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04BA4AEC-B05C-485B-A00F-39E67469505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-чорак 2024" sheetId="12" r:id="rId1"/>
    <sheet name="3-чорак 2024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5" i="13" l="1"/>
  <c r="G85" i="13" s="1"/>
  <c r="I85" i="13"/>
  <c r="G149" i="13"/>
  <c r="G148" i="13"/>
  <c r="G147" i="13"/>
  <c r="G146" i="13"/>
  <c r="G145" i="13"/>
  <c r="G144" i="13"/>
  <c r="G142" i="13"/>
  <c r="G141" i="13"/>
  <c r="G140" i="13"/>
  <c r="G139" i="13"/>
  <c r="G138" i="13"/>
  <c r="G137" i="13"/>
  <c r="G136" i="13"/>
  <c r="G135" i="13"/>
  <c r="G133" i="13"/>
  <c r="G132" i="13"/>
  <c r="G131" i="13"/>
  <c r="G130" i="13"/>
  <c r="G129" i="13"/>
  <c r="G128" i="13"/>
  <c r="G127" i="13"/>
  <c r="G125" i="13"/>
  <c r="G124" i="13"/>
  <c r="G123" i="13"/>
  <c r="G122" i="13"/>
  <c r="G121" i="13"/>
  <c r="G120" i="13"/>
  <c r="G119" i="13"/>
  <c r="G118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99" i="13"/>
  <c r="G98" i="13"/>
  <c r="G97" i="13"/>
  <c r="G96" i="13"/>
  <c r="G95" i="13"/>
  <c r="G94" i="13"/>
  <c r="G93" i="13"/>
  <c r="G92" i="13"/>
  <c r="G91" i="13"/>
  <c r="G90" i="13"/>
  <c r="G89" i="13"/>
  <c r="G84" i="13"/>
  <c r="G83" i="13"/>
  <c r="G82" i="13"/>
  <c r="G81" i="13"/>
  <c r="G80" i="13"/>
  <c r="G79" i="13"/>
  <c r="G77" i="13"/>
  <c r="G76" i="13"/>
  <c r="G75" i="13"/>
  <c r="G72" i="13"/>
  <c r="G71" i="13"/>
  <c r="G70" i="13"/>
  <c r="G69" i="13"/>
  <c r="G68" i="13"/>
  <c r="G67" i="13"/>
  <c r="G66" i="13"/>
  <c r="G65" i="13"/>
  <c r="G64" i="13"/>
  <c r="G63" i="13"/>
  <c r="G62" i="13"/>
  <c r="G59" i="13"/>
  <c r="G58" i="13"/>
  <c r="G57" i="13"/>
  <c r="F56" i="13"/>
  <c r="F55" i="13"/>
  <c r="F54" i="13"/>
  <c r="G51" i="13"/>
  <c r="G50" i="13"/>
  <c r="G49" i="13"/>
  <c r="G48" i="13"/>
  <c r="G45" i="13"/>
  <c r="F44" i="13"/>
  <c r="F43" i="13"/>
  <c r="G41" i="13"/>
  <c r="G40" i="13"/>
  <c r="F39" i="13"/>
  <c r="F38" i="13"/>
  <c r="F37" i="13"/>
  <c r="G36" i="13"/>
  <c r="F35" i="13"/>
  <c r="F34" i="13"/>
  <c r="F33" i="13"/>
  <c r="F32" i="13"/>
  <c r="G30" i="13"/>
  <c r="G29" i="13"/>
  <c r="G28" i="13"/>
  <c r="I85" i="12"/>
  <c r="H85" i="12"/>
  <c r="G149" i="12" l="1"/>
  <c r="G148" i="12"/>
  <c r="G147" i="12"/>
  <c r="G146" i="12"/>
  <c r="G145" i="12"/>
  <c r="G144" i="12"/>
  <c r="G142" i="12"/>
  <c r="G141" i="12"/>
  <c r="G140" i="12"/>
  <c r="G139" i="12"/>
  <c r="G138" i="12"/>
  <c r="G137" i="12"/>
  <c r="G136" i="12"/>
  <c r="G135" i="12"/>
  <c r="G133" i="12"/>
  <c r="G132" i="12"/>
  <c r="G131" i="12"/>
  <c r="G130" i="12"/>
  <c r="G129" i="12"/>
  <c r="G128" i="12"/>
  <c r="G127" i="12"/>
  <c r="G125" i="12"/>
  <c r="G124" i="12"/>
  <c r="G123" i="12"/>
  <c r="G122" i="12"/>
  <c r="G121" i="12"/>
  <c r="G120" i="12"/>
  <c r="G119" i="12"/>
  <c r="G118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99" i="12"/>
  <c r="G98" i="12"/>
  <c r="G97" i="12"/>
  <c r="G96" i="12"/>
  <c r="G95" i="12"/>
  <c r="G94" i="12"/>
  <c r="G93" i="12"/>
  <c r="G92" i="12"/>
  <c r="G91" i="12"/>
  <c r="G90" i="12"/>
  <c r="G89" i="12"/>
  <c r="G84" i="12"/>
  <c r="G83" i="12"/>
  <c r="G82" i="12"/>
  <c r="G81" i="12"/>
  <c r="G80" i="12"/>
  <c r="G79" i="12"/>
  <c r="G77" i="12"/>
  <c r="G76" i="12"/>
  <c r="G75" i="12"/>
  <c r="G72" i="12"/>
  <c r="G71" i="12"/>
  <c r="G70" i="12"/>
  <c r="G69" i="12"/>
  <c r="G68" i="12"/>
  <c r="G67" i="12"/>
  <c r="G66" i="12"/>
  <c r="G65" i="12"/>
  <c r="G64" i="12"/>
  <c r="G63" i="12"/>
  <c r="G62" i="12"/>
  <c r="G59" i="12"/>
  <c r="G58" i="12"/>
  <c r="G57" i="12"/>
  <c r="F56" i="12"/>
  <c r="F55" i="12"/>
  <c r="F54" i="12"/>
  <c r="G51" i="12"/>
  <c r="G50" i="12"/>
  <c r="G49" i="12"/>
  <c r="G48" i="12"/>
  <c r="G45" i="12"/>
  <c r="F44" i="12"/>
  <c r="F43" i="12"/>
  <c r="G41" i="12"/>
  <c r="G40" i="12"/>
  <c r="F39" i="12"/>
  <c r="F38" i="12"/>
  <c r="F37" i="12"/>
  <c r="G36" i="12"/>
  <c r="F35" i="12"/>
  <c r="F34" i="12"/>
  <c r="F33" i="12"/>
  <c r="F32" i="12"/>
  <c r="G30" i="12"/>
  <c r="G29" i="12"/>
  <c r="G28" i="12"/>
  <c r="G85" i="12" l="1"/>
</calcChain>
</file>

<file path=xl/sharedStrings.xml><?xml version="1.0" encoding="utf-8"?>
<sst xmlns="http://schemas.openxmlformats.org/spreadsheetml/2006/main" count="334" uniqueCount="317">
  <si>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</si>
  <si>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</si>
  <si>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</si>
  <si>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</si>
  <si>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</si>
  <si>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</si>
  <si>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</si>
  <si>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</si>
  <si>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</si>
  <si>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</si>
  <si>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</si>
  <si>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</si>
  <si>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</si>
  <si>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</si>
  <si>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</si>
  <si>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</si>
  <si>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</si>
  <si>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</si>
  <si>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</si>
  <si>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</si>
  <si>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</si>
  <si>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</si>
  <si>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</si>
  <si>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</si>
  <si>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</si>
  <si>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</si>
  <si>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</si>
  <si>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</si>
  <si>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</si>
  <si>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</si>
  <si>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</si>
  <si>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</si>
  <si>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</si>
  <si>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</si>
  <si>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</si>
  <si>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</si>
  <si>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</si>
  <si>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</si>
  <si>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</si>
  <si>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</si>
  <si>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</si>
  <si>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</si>
  <si>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</si>
  <si>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</si>
  <si>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</si>
  <si>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</si>
  <si>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</si>
  <si>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</si>
  <si>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</si>
  <si>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</si>
  <si>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</si>
  <si>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</si>
  <si>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</si>
  <si>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</si>
  <si>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</si>
  <si>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</si>
  <si>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</si>
  <si>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</si>
  <si>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</si>
  <si>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</si>
  <si>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</si>
  <si>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</si>
  <si>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</si>
  <si>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</si>
  <si>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</si>
  <si>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</si>
  <si>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</si>
  <si>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</si>
  <si>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</si>
  <si>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</si>
  <si>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</si>
  <si>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</si>
  <si>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</si>
  <si>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</si>
  <si>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</si>
  <si>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</si>
  <si>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</si>
  <si>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</si>
  <si>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</si>
  <si>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</si>
  <si>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</si>
  <si>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</si>
  <si>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</si>
  <si>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</si>
  <si>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</si>
  <si>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</si>
  <si>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</si>
  <si>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</si>
  <si>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</si>
  <si>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</si>
  <si>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</si>
  <si>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</si>
  <si>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</si>
  <si>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</si>
  <si>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</si>
  <si>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</si>
  <si>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л. Жами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</si>
  <si>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</si>
  <si>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</si>
  <si>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</si>
  <si>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</si>
  <si>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</si>
  <si>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</si>
  <si>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</si>
  <si>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</si>
  <si>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</si>
  <si>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</si>
  <si>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</si>
  <si>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</si>
  <si>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</si>
  <si>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</si>
  <si>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</si>
  <si>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</si>
  <si>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</si>
  <si>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</si>
  <si>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</si>
  <si>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</si>
  <si>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</si>
  <si>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</si>
  <si>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</si>
  <si>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</si>
  <si>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</si>
  <si>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</si>
  <si>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</si>
  <si>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</si>
  <si>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</si>
  <si>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</si>
  <si>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</si>
  <si>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</si>
  <si>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</si>
  <si>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</si>
  <si>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</si>
  <si>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</si>
  <si>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</si>
  <si>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</si>
  <si>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</si>
  <si>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</si>
  <si>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</si>
  <si>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</si>
  <si>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</si>
  <si>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</si>
  <si>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</si>
  <si>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</si>
  <si>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</si>
  <si>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</si>
  <si>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</si>
  <si>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</si>
  <si>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</si>
  <si>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</si>
  <si>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</si>
  <si>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>Жами:</t>
  </si>
  <si>
    <t>Миллий валютада</t>
  </si>
  <si>
    <t>Хорижий валютада 
(сўм экв.)</t>
  </si>
  <si>
    <t xml:space="preserve">     д. Қимматли қоғозлар (соф)</t>
  </si>
  <si>
    <t xml:space="preserve">     д. Активлар бўйича эхтимолий йўқотишларга қарши яратилган захираларнинг қайтарилиши</t>
  </si>
  <si>
    <t xml:space="preserve">     е. Ҳисобдан чиқарилган кредитлар қайтарилиши билан боғлиқ даромадлар</t>
  </si>
  <si>
    <t xml:space="preserve">     ж. Бошқа фоизсиз даромадлар</t>
  </si>
  <si>
    <t xml:space="preserve">     з. Жами фоизсиз даромадлар</t>
  </si>
  <si>
    <t xml:space="preserve">                “ЎЗСАНОАТҚУРИЛИШБАНК” АТБНИНГ 2024 ЙИЛ 2 ЧОРАК ЯКУНЛАРИ БЎЙИЧА ҲИСОБОТИ</t>
  </si>
  <si>
    <t>БАНКЛАР УЧУН БУХГАЛТЕРИЯ БАЛАНСИ (29.06.2024)</t>
  </si>
  <si>
    <t>БАНКЛАР УЧУН МОЛИЯВИЙ НАТИЖАЛАР ТЎҒРИСИДАГИ ҲИСОБОТ (29.06.2024)</t>
  </si>
  <si>
    <t xml:space="preserve">                REPORTS OF JSCB "UZBEK INDUSTRIAL AND CONSTRUCTION BANK" FOR Q3 OF Y2024</t>
  </si>
  <si>
    <t>NAME OF THE ISSUER</t>
  </si>
  <si>
    <t>Full name:</t>
  </si>
  <si>
    <t>JSCB "Uzbek Industrial and Construction Bank"</t>
  </si>
  <si>
    <t>Abbreviated name:</t>
  </si>
  <si>
    <t>JSCB "SQB"</t>
  </si>
  <si>
    <t>Stock ticker name:</t>
  </si>
  <si>
    <t>CONTACT INFORMATION</t>
  </si>
  <si>
    <t>Registered address:</t>
  </si>
  <si>
    <t>100000, Republic of Uzbekistan, Tashkent city, Yunusabad district, Shahrisabz Street, House 3</t>
  </si>
  <si>
    <t>Postal address:</t>
  </si>
  <si>
    <t xml:space="preserve">E-mail address: </t>
  </si>
  <si>
    <t>Official website:</t>
  </si>
  <si>
    <t>BANK DETAILS</t>
  </si>
  <si>
    <t>Servicing bank name:</t>
  </si>
  <si>
    <t>Settlement account:</t>
  </si>
  <si>
    <t>Bank code:</t>
  </si>
  <si>
    <t>REGISTRATION AND IDENTIFICATION NUMBERS</t>
  </si>
  <si>
    <t>Registration certificate issued by:</t>
  </si>
  <si>
    <t>Tashkent City Department of Statistics, dated 23 September 2009</t>
  </si>
  <si>
    <t>Certificate No. - 53400</t>
  </si>
  <si>
    <t>TIN (Taxpayer Identification Number):</t>
  </si>
  <si>
    <t>Statistical registration number: 09729027</t>
  </si>
  <si>
    <t>CPGS (Cost of products, goods and services:</t>
  </si>
  <si>
    <t>EUIR (Enterprise Unit Income Revenue):</t>
  </si>
  <si>
    <t>SEUIR (Self-accounting Enterprise Unit Income Revenue):</t>
  </si>
  <si>
    <t>FRI (Financial Reporting Income):</t>
  </si>
  <si>
    <t>BALANCE SHEET OF THE BANK (as of 30.09.2024)</t>
  </si>
  <si>
    <t>Category</t>
  </si>
  <si>
    <t>in thousand UZS</t>
  </si>
  <si>
    <t>ASSETS</t>
  </si>
  <si>
    <t>Total:</t>
  </si>
  <si>
    <t>In local currency</t>
  </si>
  <si>
    <t>In foreign currency (UZS equivalent)</t>
  </si>
  <si>
    <t>1. Cash and other payment documents in hand</t>
  </si>
  <si>
    <t>2. Accounts with the Central Bank of the Republic of Uzbekistan</t>
  </si>
  <si>
    <t>3. Accounts with other banks</t>
  </si>
  <si>
    <t>4. Trading accounts:</t>
  </si>
  <si>
    <t xml:space="preserve">     а. Securities (gross)</t>
  </si>
  <si>
    <t xml:space="preserve">     b. Precious metals, coins, gemstones</t>
  </si>
  <si>
    <t xml:space="preserve">     c. Less: Provision for potential losses on trading activities</t>
  </si>
  <si>
    <t xml:space="preserve">     d. Expenses on securities, discount, premium, and changes in their fair value</t>
  </si>
  <si>
    <t xml:space="preserve">     e. Securities, net</t>
  </si>
  <si>
    <t>5   a. Investments (gross)</t>
  </si>
  <si>
    <t xml:space="preserve">     b. Expenses on investments, discount, and premium</t>
  </si>
  <si>
    <t xml:space="preserve">     c. Less: Provision for possible investment losses</t>
  </si>
  <si>
    <t xml:space="preserve">     d. Investments (net)</t>
  </si>
  <si>
    <t>6. Securities purchased under repurchase agreements</t>
  </si>
  <si>
    <t>7. Loan and leasing operations (gross)</t>
  </si>
  <si>
    <t xml:space="preserve">      а. Loan and leasing operations (gross)</t>
  </si>
  <si>
    <t xml:space="preserve">      b. Less: Provision for possible loan and lease losses</t>
  </si>
  <si>
    <t xml:space="preserve">      c. Loan and leasing operations (net)</t>
  </si>
  <si>
    <t>8.   а. Purchased bills (gross)</t>
  </si>
  <si>
    <t xml:space="preserve">      b. Less: Provision for possible losses on purchased bills (promissory notes)</t>
  </si>
  <si>
    <t xml:space="preserve">      c. Purchased bills, without documentation</t>
  </si>
  <si>
    <t>9. Customer obligations under financial instruments</t>
  </si>
  <si>
    <t>10. Fixed assets (net)</t>
  </si>
  <si>
    <t>11. Accrued interest on assets</t>
  </si>
  <si>
    <t>12. Other proprietary assets:</t>
  </si>
  <si>
    <t xml:space="preserve">     а. Real estate investments</t>
  </si>
  <si>
    <t xml:space="preserve">     b. Other property recovered through collateral under loans and leasing (gross)</t>
  </si>
  <si>
    <t xml:space="preserve">     c. Other proprietary assets of the bank (gross)</t>
  </si>
  <si>
    <t xml:space="preserve">  e. Other proprietary assets (net)</t>
  </si>
  <si>
    <t>13. Other assets</t>
  </si>
  <si>
    <t>14. Total Assets</t>
  </si>
  <si>
    <t>LIABILITIES AND EQUITY</t>
  </si>
  <si>
    <t>LIABILITIES</t>
  </si>
  <si>
    <t>15. Demand deposits</t>
  </si>
  <si>
    <t>16. Savings deposits</t>
  </si>
  <si>
    <t>17. Term deposits</t>
  </si>
  <si>
    <t>18. Payables to the Central Bank</t>
  </si>
  <si>
    <t>19. Accounts of other banks and financial institutions</t>
  </si>
  <si>
    <t>20. Securities sold under repo agreements</t>
  </si>
  <si>
    <t>21. Loan and leasing obligations</t>
  </si>
  <si>
    <t>22. Subordinated debt</t>
  </si>
  <si>
    <t>23. Accrued interest payable</t>
  </si>
  <si>
    <t>24. Other liabilities</t>
  </si>
  <si>
    <t>25. Total Liabilities</t>
  </si>
  <si>
    <t>EQUITY</t>
  </si>
  <si>
    <t>26. Authorized capital</t>
  </si>
  <si>
    <t xml:space="preserve">     a. Ordinary shares</t>
  </si>
  <si>
    <t xml:space="preserve">     b. Preferred shares</t>
  </si>
  <si>
    <t>27. ADDITIONAL CAPITAL</t>
  </si>
  <si>
    <t>28. RESERVE CAPITAL</t>
  </si>
  <si>
    <t xml:space="preserve">     a. General reserve fund</t>
  </si>
  <si>
    <t xml:space="preserve">     а.1. Reserve for standard assets</t>
  </si>
  <si>
    <t xml:space="preserve">     b. Reserve for devaluation</t>
  </si>
  <si>
    <t xml:space="preserve">     c. Other reserves and funds</t>
  </si>
  <si>
    <t>29. Retained earnings</t>
  </si>
  <si>
    <t>30. Total Equity</t>
  </si>
  <si>
    <t>31. Total Liabilities and Equity</t>
  </si>
  <si>
    <t>1. INTEREST INCOME</t>
  </si>
  <si>
    <t>Total</t>
  </si>
  <si>
    <t xml:space="preserve">    a. Interest income on accounts with the Central Bank of the Republic of Uzbekistan</t>
  </si>
  <si>
    <t xml:space="preserve">    b. Interest income on accounts with other banks</t>
  </si>
  <si>
    <t xml:space="preserve">    c. Interest income on purchased bills</t>
  </si>
  <si>
    <t xml:space="preserve">    d. Interest income on investments in debt securities measured at amortized cost</t>
  </si>
  <si>
    <t xml:space="preserve">    e. Interest income on trading securities</t>
  </si>
  <si>
    <t xml:space="preserve">    f. Interest income on customer obligations</t>
  </si>
  <si>
    <t xml:space="preserve">    g. Interest income on customer obligations related to the bank’s outstanding acceptances</t>
  </si>
  <si>
    <t xml:space="preserve">    h. Interest, discount, and fees on credit and leasing operations</t>
  </si>
  <si>
    <t xml:space="preserve">    i. Interest income on repurchase agreements</t>
  </si>
  <si>
    <t xml:space="preserve">    j. Other interest income</t>
  </si>
  <si>
    <t>Total interest income</t>
  </si>
  <si>
    <t>2. INTEREST EXPENSES</t>
  </si>
  <si>
    <t xml:space="preserve">     а. Interest expenses on demand deposits</t>
  </si>
  <si>
    <t xml:space="preserve">     b. Interest expenses on savings deposits</t>
  </si>
  <si>
    <t xml:space="preserve">     c. Interest expenses on term deposits</t>
  </si>
  <si>
    <t xml:space="preserve">     d. Interest expenses on accounts with the Central Bank</t>
  </si>
  <si>
    <t xml:space="preserve">     e. Interest expenses on accounts with other banks</t>
  </si>
  <si>
    <t xml:space="preserve">     f. Total interest expenses on deposits</t>
  </si>
  <si>
    <t xml:space="preserve">     g. Interest expenses on credit obligations</t>
  </si>
  <si>
    <t xml:space="preserve">     h. Interest expenses on repurchase agreements</t>
  </si>
  <si>
    <t xml:space="preserve">     i. Other interest expenses</t>
  </si>
  <si>
    <t xml:space="preserve">     j. Total interest expenses on loans and other borrowings</t>
  </si>
  <si>
    <t>Total interest expenses</t>
  </si>
  <si>
    <t>3. NET INCOME FROM PROVISION REVERSALS FOR POSSIBLE LOSSES ON ASSETS</t>
  </si>
  <si>
    <t xml:space="preserve">  a. Less: Provision for possible credit and leasing losses</t>
  </si>
  <si>
    <t xml:space="preserve">  b. Less: Provision for possible losses on securities</t>
  </si>
  <si>
    <t xml:space="preserve">     c. Less: Provision for possible losses on investments</t>
  </si>
  <si>
    <t xml:space="preserve">  d. Less: Provision for possible losses on other assets</t>
  </si>
  <si>
    <t>4. NON-INTEREST INCOME</t>
  </si>
  <si>
    <t xml:space="preserve">     a. Income from services rendered and agency commissions</t>
  </si>
  <si>
    <t xml:space="preserve">     b. Income from foreign exchange transactions</t>
  </si>
  <si>
    <t xml:space="preserve">     c. Income from trading operations</t>
  </si>
  <si>
    <t xml:space="preserve">     d. Income and dividends from investments</t>
  </si>
  <si>
    <t xml:space="preserve">     e. Reversal of allowances for potential losses on assets</t>
  </si>
  <si>
    <t xml:space="preserve">     f. Loan recoveries written off earlier</t>
  </si>
  <si>
    <t xml:space="preserve">     g. Other non-interest income</t>
  </si>
  <si>
    <t xml:space="preserve">     h. Total non-interest income</t>
  </si>
  <si>
    <t>5. NON-INTEREST EXPENSES</t>
  </si>
  <si>
    <t xml:space="preserve">     a. Expenses for rendered services and agency commissions</t>
  </si>
  <si>
    <t xml:space="preserve">     b. Expenses in foreign currencies</t>
  </si>
  <si>
    <t xml:space="preserve">     c. Losses on trading accounts</t>
  </si>
  <si>
    <t xml:space="preserve">     d. Losses from investments</t>
  </si>
  <si>
    <t xml:space="preserve">     e. Other non-interest expenses</t>
  </si>
  <si>
    <t xml:space="preserve">     f. Total non-interest expenses</t>
  </si>
  <si>
    <t>6. NET PROFIT BEFORE OPERATING EXPENSES</t>
  </si>
  <si>
    <t>7. OPERATING EXPENSES</t>
  </si>
  <si>
    <t xml:space="preserve">    a. Staff salaries and related expenses</t>
  </si>
  <si>
    <t xml:space="preserve">    b. Rent and utility expenses</t>
  </si>
  <si>
    <t xml:space="preserve">    c. Travel and transportation expenses</t>
  </si>
  <si>
    <t xml:space="preserve">    d. Administrative expenses</t>
  </si>
  <si>
    <t xml:space="preserve">    e. Representation and charity expenses</t>
  </si>
  <si>
    <t xml:space="preserve">    f. Depreciation expenses</t>
  </si>
  <si>
    <t xml:space="preserve">    g. Insurance, taxes, and other expenses</t>
  </si>
  <si>
    <t xml:space="preserve">    h. Total operating expenses</t>
  </si>
  <si>
    <t>8. ASSESSMENT OF NON-CREDIT LOSSES</t>
  </si>
  <si>
    <t>9. NET PROFIT BEFORE TAXES AND ADJUSTMENTS</t>
  </si>
  <si>
    <t xml:space="preserve">      a. Estimated income tax</t>
  </si>
  <si>
    <t>10. PROFIT BEFORE ADJUSTMENTS</t>
  </si>
  <si>
    <t xml:space="preserve">       a. No undocumented gains reported</t>
  </si>
  <si>
    <t xml:space="preserve">       b. No undocumented losses reported</t>
  </si>
  <si>
    <t>11. NET PROFIT (LOSS)</t>
  </si>
  <si>
    <t>INCOME STATEMENT OF THE BANK (as of 30.09.2024)</t>
  </si>
  <si>
    <t xml:space="preserve">  d. Less: accumulated depreciation and provisions for potential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</si>
</sst>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9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 indent="1"/>
    </xf>
    <xf numFmtId="0" fontId="7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1" fillId="2" borderId="4" xfId="2" applyFill="1" applyBorder="1" applyAlignment="1">
      <alignment vertical="center" wrapText="1"/>
    </xf>
    <xf numFmtId="0" fontId="11" fillId="2" borderId="5" xfId="2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 indent="1"/>
    </xf>
    <xf numFmtId="0" fontId="6" fillId="2" borderId="21" xfId="0" applyFont="1" applyFill="1" applyBorder="1" applyAlignment="1">
      <alignment horizontal="left" vertical="center" wrapText="1" indent="1"/>
    </xf>
    <xf numFmtId="0" fontId="7" fillId="2" borderId="19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horizontal="left" vertical="center" wrapText="1" inden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3B98-5F14-43F6-AA89-E712116A4EA0}">
  <dimension ref="A1:I158"/>
  <sheetViews>
    <sheetView zoomScale="130" zoomScaleNormal="130" workbookViewId="0">
      <selection activeCell="D72" sqref="D72:E72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4" t="s">
        <v>158</v>
      </c>
      <c r="B1" s="44"/>
      <c r="C1" s="44"/>
      <c r="D1" s="44"/>
      <c r="E1" s="44"/>
      <c r="F1" s="44"/>
      <c r="G1" s="44"/>
    </row>
    <row r="2" spans="1:7" ht="15.75" customHeight="1" thickBot="1" x14ac:dyDescent="0.3">
      <c r="A2" s="44"/>
      <c r="B2" s="44"/>
      <c r="C2" s="44"/>
      <c r="D2" s="44"/>
      <c r="E2" s="44"/>
      <c r="F2" s="44"/>
      <c r="G2" s="44"/>
    </row>
    <row r="3" spans="1:7" ht="15.75" thickBot="1" x14ac:dyDescent="0.3">
      <c r="B3" s="28">
        <v>1</v>
      </c>
      <c r="C3" s="29"/>
      <c r="D3" s="34" t="s">
        <v>0</v>
      </c>
      <c r="E3" s="35"/>
      <c r="F3" s="35"/>
      <c r="G3" s="36"/>
    </row>
    <row r="4" spans="1:7" ht="15.75" customHeight="1" thickBot="1" x14ac:dyDescent="0.3">
      <c r="B4" s="30"/>
      <c r="C4" s="31"/>
      <c r="D4" s="1" t="s">
        <v>130</v>
      </c>
      <c r="E4" s="40" t="s">
        <v>1</v>
      </c>
      <c r="F4" s="41"/>
      <c r="G4" s="42"/>
    </row>
    <row r="5" spans="1:7" ht="15.75" thickBot="1" x14ac:dyDescent="0.3">
      <c r="B5" s="30"/>
      <c r="C5" s="31"/>
      <c r="D5" s="1" t="s">
        <v>2</v>
      </c>
      <c r="E5" s="40" t="s">
        <v>3</v>
      </c>
      <c r="F5" s="41"/>
      <c r="G5" s="42"/>
    </row>
    <row r="6" spans="1:7" ht="15.75" thickBot="1" x14ac:dyDescent="0.3">
      <c r="B6" s="32"/>
      <c r="C6" s="33"/>
      <c r="D6" s="1" t="s">
        <v>4</v>
      </c>
      <c r="E6" s="40" t="s">
        <v>5</v>
      </c>
      <c r="F6" s="41"/>
      <c r="G6" s="42"/>
    </row>
    <row r="7" spans="1:7" ht="15.75" thickBot="1" x14ac:dyDescent="0.3">
      <c r="B7" s="28">
        <v>2</v>
      </c>
      <c r="C7" s="29"/>
      <c r="D7" s="34" t="s">
        <v>6</v>
      </c>
      <c r="E7" s="35"/>
      <c r="F7" s="35"/>
      <c r="G7" s="36"/>
    </row>
    <row r="8" spans="1:7" ht="15" customHeight="1" thickBot="1" x14ac:dyDescent="0.3">
      <c r="B8" s="30"/>
      <c r="C8" s="31"/>
      <c r="D8" s="2" t="s">
        <v>7</v>
      </c>
      <c r="E8" s="37" t="s">
        <v>8</v>
      </c>
      <c r="F8" s="38"/>
      <c r="G8" s="39"/>
    </row>
    <row r="9" spans="1:7" ht="15" customHeight="1" thickBot="1" x14ac:dyDescent="0.3">
      <c r="B9" s="30"/>
      <c r="C9" s="31"/>
      <c r="D9" s="2" t="s">
        <v>9</v>
      </c>
      <c r="E9" s="37" t="s">
        <v>10</v>
      </c>
      <c r="F9" s="38"/>
      <c r="G9" s="39"/>
    </row>
    <row r="10" spans="1:7" ht="15.75" thickBot="1" x14ac:dyDescent="0.3">
      <c r="B10" s="30"/>
      <c r="C10" s="31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32"/>
      <c r="C11" s="33"/>
      <c r="D11" s="1" t="s">
        <v>13</v>
      </c>
      <c r="E11" s="43" t="s">
        <v>127</v>
      </c>
      <c r="F11" s="41"/>
      <c r="G11" s="42"/>
    </row>
    <row r="12" spans="1:7" ht="15.75" thickBot="1" x14ac:dyDescent="0.3">
      <c r="B12" s="28">
        <v>3</v>
      </c>
      <c r="C12" s="29"/>
      <c r="D12" s="34" t="s">
        <v>14</v>
      </c>
      <c r="E12" s="35"/>
      <c r="F12" s="35"/>
      <c r="G12" s="36"/>
    </row>
    <row r="13" spans="1:7" ht="31.5" customHeight="1" thickBot="1" x14ac:dyDescent="0.3">
      <c r="B13" s="30"/>
      <c r="C13" s="31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30"/>
      <c r="C14" s="31"/>
      <c r="D14" s="1" t="s">
        <v>16</v>
      </c>
      <c r="E14" s="48">
        <v>1.6103000200000399E+19</v>
      </c>
      <c r="F14" s="49"/>
      <c r="G14" s="50"/>
    </row>
    <row r="15" spans="1:7" ht="15.75" thickBot="1" x14ac:dyDescent="0.3">
      <c r="B15" s="32"/>
      <c r="C15" s="33"/>
      <c r="D15" s="1" t="s">
        <v>17</v>
      </c>
      <c r="E15" s="51" t="s">
        <v>126</v>
      </c>
      <c r="F15" s="52"/>
      <c r="G15" s="53"/>
    </row>
    <row r="16" spans="1:7" ht="15.75" customHeight="1" thickBot="1" x14ac:dyDescent="0.3">
      <c r="B16" s="28">
        <v>4</v>
      </c>
      <c r="C16" s="29"/>
      <c r="D16" s="34" t="s">
        <v>18</v>
      </c>
      <c r="E16" s="35"/>
      <c r="F16" s="35"/>
      <c r="G16" s="36"/>
    </row>
    <row r="17" spans="2:9" ht="15" customHeight="1" x14ac:dyDescent="0.25">
      <c r="B17" s="30"/>
      <c r="C17" s="31"/>
      <c r="D17" s="54" t="s">
        <v>19</v>
      </c>
      <c r="E17" s="37" t="s">
        <v>20</v>
      </c>
      <c r="F17" s="38"/>
      <c r="G17" s="39"/>
    </row>
    <row r="18" spans="2:9" ht="15.75" thickBot="1" x14ac:dyDescent="0.3">
      <c r="B18" s="30"/>
      <c r="C18" s="31"/>
      <c r="D18" s="55"/>
      <c r="E18" s="56" t="s">
        <v>21</v>
      </c>
      <c r="F18" s="57"/>
      <c r="G18" s="58"/>
    </row>
    <row r="19" spans="2:9" ht="26.25" thickBot="1" x14ac:dyDescent="0.3">
      <c r="B19" s="30"/>
      <c r="C19" s="31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30"/>
      <c r="C20" s="31"/>
      <c r="D20" s="45" t="s">
        <v>24</v>
      </c>
      <c r="E20" s="46"/>
      <c r="F20" s="46"/>
      <c r="G20" s="47"/>
    </row>
    <row r="21" spans="2:9" ht="15.75" thickBot="1" x14ac:dyDescent="0.3">
      <c r="B21" s="30"/>
      <c r="C21" s="31"/>
      <c r="D21" s="4" t="s">
        <v>25</v>
      </c>
      <c r="E21" s="40">
        <v>144</v>
      </c>
      <c r="F21" s="41"/>
      <c r="G21" s="42"/>
    </row>
    <row r="22" spans="2:9" ht="15.75" thickBot="1" x14ac:dyDescent="0.3">
      <c r="B22" s="30"/>
      <c r="C22" s="31"/>
      <c r="D22" s="4" t="s">
        <v>26</v>
      </c>
      <c r="E22" s="40">
        <v>1150</v>
      </c>
      <c r="F22" s="41"/>
      <c r="G22" s="42"/>
    </row>
    <row r="23" spans="2:9" ht="15.75" thickBot="1" x14ac:dyDescent="0.3">
      <c r="B23" s="30"/>
      <c r="C23" s="31"/>
      <c r="D23" s="4" t="s">
        <v>27</v>
      </c>
      <c r="E23" s="40">
        <v>96120</v>
      </c>
      <c r="F23" s="41"/>
      <c r="G23" s="42"/>
    </row>
    <row r="24" spans="2:9" x14ac:dyDescent="0.25">
      <c r="B24" s="30"/>
      <c r="C24" s="31"/>
      <c r="D24" s="13" t="s">
        <v>28</v>
      </c>
      <c r="E24" s="37">
        <v>1726266</v>
      </c>
      <c r="F24" s="38"/>
      <c r="G24" s="39"/>
    </row>
    <row r="25" spans="2:9" ht="15.75" customHeight="1" x14ac:dyDescent="0.25">
      <c r="B25" s="60">
        <v>5</v>
      </c>
      <c r="C25" s="60"/>
      <c r="D25" s="61" t="s">
        <v>159</v>
      </c>
      <c r="E25" s="61"/>
      <c r="F25" s="61"/>
      <c r="G25" s="61"/>
      <c r="H25" s="15"/>
      <c r="I25" s="15"/>
    </row>
    <row r="26" spans="2:9" ht="15.75" customHeight="1" x14ac:dyDescent="0.25">
      <c r="B26" s="60"/>
      <c r="C26" s="60"/>
      <c r="D26" s="62" t="s">
        <v>29</v>
      </c>
      <c r="E26" s="62"/>
      <c r="F26" s="63" t="s">
        <v>30</v>
      </c>
      <c r="G26" s="63"/>
      <c r="H26" s="15"/>
      <c r="I26" s="15"/>
    </row>
    <row r="27" spans="2:9" ht="33" customHeight="1" x14ac:dyDescent="0.25">
      <c r="B27" s="60"/>
      <c r="C27" s="60"/>
      <c r="D27" s="60" t="s">
        <v>31</v>
      </c>
      <c r="E27" s="60"/>
      <c r="F27" s="64" t="s">
        <v>150</v>
      </c>
      <c r="G27" s="64"/>
      <c r="H27" s="17" t="s">
        <v>151</v>
      </c>
      <c r="I27" s="18" t="s">
        <v>152</v>
      </c>
    </row>
    <row r="28" spans="2:9" ht="15.75" customHeight="1" x14ac:dyDescent="0.25">
      <c r="B28" s="60"/>
      <c r="C28" s="60"/>
      <c r="D28" s="59" t="s">
        <v>32</v>
      </c>
      <c r="E28" s="59"/>
      <c r="F28" s="19"/>
      <c r="G28" s="20">
        <f>H28+I28</f>
        <v>1155623437</v>
      </c>
      <c r="H28" s="21">
        <v>376300573</v>
      </c>
      <c r="I28" s="21">
        <v>779322864</v>
      </c>
    </row>
    <row r="29" spans="2:9" x14ac:dyDescent="0.25">
      <c r="B29" s="60"/>
      <c r="C29" s="60"/>
      <c r="D29" s="59" t="s">
        <v>33</v>
      </c>
      <c r="E29" s="59"/>
      <c r="F29" s="19"/>
      <c r="G29" s="20">
        <f>H29+I29</f>
        <v>1728582453</v>
      </c>
      <c r="H29" s="21">
        <v>1342997507</v>
      </c>
      <c r="I29" s="21">
        <v>385584946</v>
      </c>
    </row>
    <row r="30" spans="2:9" ht="15.75" customHeight="1" x14ac:dyDescent="0.25">
      <c r="B30" s="60"/>
      <c r="C30" s="60"/>
      <c r="D30" s="59" t="s">
        <v>34</v>
      </c>
      <c r="E30" s="59"/>
      <c r="F30" s="19"/>
      <c r="G30" s="20">
        <f>H30+I30</f>
        <v>7631066655</v>
      </c>
      <c r="H30" s="21">
        <v>574101048</v>
      </c>
      <c r="I30" s="21">
        <v>7056965607</v>
      </c>
    </row>
    <row r="31" spans="2:9" x14ac:dyDescent="0.25">
      <c r="B31" s="60"/>
      <c r="C31" s="60"/>
      <c r="D31" s="59" t="s">
        <v>35</v>
      </c>
      <c r="E31" s="59"/>
      <c r="F31" s="19"/>
      <c r="G31" s="22"/>
      <c r="H31" s="21"/>
      <c r="I31" s="21"/>
    </row>
    <row r="32" spans="2:9" x14ac:dyDescent="0.25">
      <c r="B32" s="60"/>
      <c r="C32" s="60"/>
      <c r="D32" s="59" t="s">
        <v>131</v>
      </c>
      <c r="E32" s="59"/>
      <c r="F32" s="20">
        <f>H32+I32</f>
        <v>2222055000</v>
      </c>
      <c r="G32" s="22"/>
      <c r="H32" s="21">
        <v>2222055000</v>
      </c>
      <c r="I32" s="21">
        <v>0</v>
      </c>
    </row>
    <row r="33" spans="2:9" ht="15.75" customHeight="1" x14ac:dyDescent="0.25">
      <c r="B33" s="60"/>
      <c r="C33" s="60"/>
      <c r="D33" s="59" t="s">
        <v>36</v>
      </c>
      <c r="E33" s="59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60"/>
      <c r="C34" s="60"/>
      <c r="D34" s="59" t="s">
        <v>37</v>
      </c>
      <c r="E34" s="59"/>
      <c r="F34" s="20">
        <f>H34+I34</f>
        <v>0</v>
      </c>
      <c r="G34" s="22"/>
      <c r="H34" s="21"/>
      <c r="I34" s="21"/>
    </row>
    <row r="35" spans="2:9" ht="24" customHeight="1" x14ac:dyDescent="0.25">
      <c r="B35" s="60"/>
      <c r="C35" s="60"/>
      <c r="D35" s="59" t="s">
        <v>136</v>
      </c>
      <c r="E35" s="59"/>
      <c r="F35" s="20">
        <f>H35+I35</f>
        <v>80430347</v>
      </c>
      <c r="G35" s="22"/>
      <c r="H35" s="21">
        <v>80430347</v>
      </c>
      <c r="I35" s="21">
        <v>0</v>
      </c>
    </row>
    <row r="36" spans="2:9" ht="15.75" customHeight="1" x14ac:dyDescent="0.25">
      <c r="B36" s="60"/>
      <c r="C36" s="60"/>
      <c r="D36" s="59" t="s">
        <v>153</v>
      </c>
      <c r="E36" s="59"/>
      <c r="F36" s="19"/>
      <c r="G36" s="20">
        <f>H36+I36</f>
        <v>2141624653</v>
      </c>
      <c r="H36" s="21">
        <v>2141624653</v>
      </c>
      <c r="I36" s="21">
        <v>0</v>
      </c>
    </row>
    <row r="37" spans="2:9" x14ac:dyDescent="0.25">
      <c r="B37" s="60"/>
      <c r="C37" s="60"/>
      <c r="D37" s="59" t="s">
        <v>135</v>
      </c>
      <c r="E37" s="59"/>
      <c r="F37" s="20">
        <f>H37+I37</f>
        <v>598498686</v>
      </c>
      <c r="G37" s="22"/>
      <c r="H37" s="21">
        <v>595278589</v>
      </c>
      <c r="I37" s="21">
        <v>3220097</v>
      </c>
    </row>
    <row r="38" spans="2:9" x14ac:dyDescent="0.25">
      <c r="B38" s="60"/>
      <c r="C38" s="60"/>
      <c r="D38" s="59" t="s">
        <v>134</v>
      </c>
      <c r="E38" s="59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60"/>
      <c r="C39" s="60"/>
      <c r="D39" s="59" t="s">
        <v>132</v>
      </c>
      <c r="E39" s="59"/>
      <c r="F39" s="20">
        <f>H39+I39</f>
        <v>10720746</v>
      </c>
      <c r="G39" s="22"/>
      <c r="H39" s="21">
        <v>10720746</v>
      </c>
      <c r="I39" s="21">
        <v>0</v>
      </c>
    </row>
    <row r="40" spans="2:9" x14ac:dyDescent="0.25">
      <c r="B40" s="60"/>
      <c r="C40" s="60"/>
      <c r="D40" s="59" t="s">
        <v>133</v>
      </c>
      <c r="E40" s="59"/>
      <c r="F40" s="22"/>
      <c r="G40" s="20">
        <f>H40+I40</f>
        <v>587777940</v>
      </c>
      <c r="H40" s="21">
        <v>584557843</v>
      </c>
      <c r="I40" s="21">
        <v>3220097</v>
      </c>
    </row>
    <row r="41" spans="2:9" ht="15.75" customHeight="1" x14ac:dyDescent="0.25">
      <c r="B41" s="60"/>
      <c r="C41" s="60"/>
      <c r="D41" s="59" t="s">
        <v>38</v>
      </c>
      <c r="E41" s="59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60"/>
      <c r="C42" s="60"/>
      <c r="D42" s="59" t="s">
        <v>39</v>
      </c>
      <c r="E42" s="59"/>
      <c r="F42" s="22"/>
      <c r="G42" s="22"/>
      <c r="H42" s="21"/>
      <c r="I42" s="21"/>
    </row>
    <row r="43" spans="2:9" x14ac:dyDescent="0.25">
      <c r="B43" s="60"/>
      <c r="C43" s="60"/>
      <c r="D43" s="59" t="s">
        <v>137</v>
      </c>
      <c r="E43" s="59"/>
      <c r="F43" s="20">
        <f>H43+I43</f>
        <v>60329670019</v>
      </c>
      <c r="G43" s="22"/>
      <c r="H43" s="21">
        <v>19847029649</v>
      </c>
      <c r="I43" s="21">
        <v>40482640370</v>
      </c>
    </row>
    <row r="44" spans="2:9" ht="32.25" customHeight="1" x14ac:dyDescent="0.25">
      <c r="B44" s="60"/>
      <c r="C44" s="60"/>
      <c r="D44" s="59" t="s">
        <v>40</v>
      </c>
      <c r="E44" s="59"/>
      <c r="F44" s="20">
        <f>H44+I44</f>
        <v>1052076524</v>
      </c>
      <c r="G44" s="22"/>
      <c r="H44" s="21">
        <v>345614958</v>
      </c>
      <c r="I44" s="21">
        <v>706461566</v>
      </c>
    </row>
    <row r="45" spans="2:9" ht="15.75" customHeight="1" x14ac:dyDescent="0.25">
      <c r="B45" s="60"/>
      <c r="C45" s="60"/>
      <c r="D45" s="59" t="s">
        <v>138</v>
      </c>
      <c r="E45" s="59"/>
      <c r="F45" s="22"/>
      <c r="G45" s="20">
        <f>H45+I45</f>
        <v>59277593495</v>
      </c>
      <c r="H45" s="21">
        <v>19501414691</v>
      </c>
      <c r="I45" s="21">
        <v>39776178804</v>
      </c>
    </row>
    <row r="46" spans="2:9" x14ac:dyDescent="0.25">
      <c r="B46" s="60"/>
      <c r="C46" s="60"/>
      <c r="D46" s="59" t="s">
        <v>41</v>
      </c>
      <c r="E46" s="59"/>
      <c r="F46" s="22"/>
      <c r="G46" s="22"/>
      <c r="H46" s="21"/>
      <c r="I46" s="21"/>
    </row>
    <row r="47" spans="2:9" ht="26.25" customHeight="1" x14ac:dyDescent="0.25">
      <c r="B47" s="60"/>
      <c r="C47" s="60"/>
      <c r="D47" s="59" t="s">
        <v>42</v>
      </c>
      <c r="E47" s="59"/>
      <c r="F47" s="22"/>
      <c r="G47" s="22"/>
      <c r="H47" s="21"/>
      <c r="I47" s="21"/>
    </row>
    <row r="48" spans="2:9" ht="15.75" customHeight="1" x14ac:dyDescent="0.25">
      <c r="B48" s="60"/>
      <c r="C48" s="60"/>
      <c r="D48" s="59" t="s">
        <v>43</v>
      </c>
      <c r="E48" s="59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60"/>
      <c r="C49" s="60"/>
      <c r="D49" s="59" t="s">
        <v>44</v>
      </c>
      <c r="E49" s="59"/>
      <c r="F49" s="22"/>
      <c r="G49" s="20">
        <f>H49+I49</f>
        <v>170884638</v>
      </c>
      <c r="H49" s="21">
        <v>0</v>
      </c>
      <c r="I49" s="21">
        <v>170884638</v>
      </c>
    </row>
    <row r="50" spans="2:9" x14ac:dyDescent="0.25">
      <c r="B50" s="60"/>
      <c r="C50" s="60"/>
      <c r="D50" s="59" t="s">
        <v>45</v>
      </c>
      <c r="E50" s="59"/>
      <c r="F50" s="22"/>
      <c r="G50" s="20">
        <f>H50+I50</f>
        <v>3216638287</v>
      </c>
      <c r="H50" s="21">
        <v>3216638287</v>
      </c>
      <c r="I50" s="21">
        <v>0</v>
      </c>
    </row>
    <row r="51" spans="2:9" ht="15.75" customHeight="1" x14ac:dyDescent="0.25">
      <c r="B51" s="60"/>
      <c r="C51" s="60"/>
      <c r="D51" s="59" t="s">
        <v>46</v>
      </c>
      <c r="E51" s="59"/>
      <c r="F51" s="22"/>
      <c r="G51" s="20">
        <f>H51+I51</f>
        <v>3494454727</v>
      </c>
      <c r="H51" s="21">
        <v>1327961356</v>
      </c>
      <c r="I51" s="21">
        <v>2166493371</v>
      </c>
    </row>
    <row r="52" spans="2:9" ht="15.75" customHeight="1" x14ac:dyDescent="0.25">
      <c r="B52" s="60"/>
      <c r="C52" s="60"/>
      <c r="D52" s="59" t="s">
        <v>47</v>
      </c>
      <c r="E52" s="59"/>
      <c r="F52" s="22"/>
      <c r="G52" s="22"/>
      <c r="H52" s="21"/>
      <c r="I52" s="21"/>
    </row>
    <row r="53" spans="2:9" ht="15.75" customHeight="1" x14ac:dyDescent="0.25">
      <c r="B53" s="60"/>
      <c r="C53" s="60"/>
      <c r="D53" s="59" t="s">
        <v>48</v>
      </c>
      <c r="E53" s="59"/>
      <c r="F53" s="22"/>
      <c r="G53" s="22"/>
      <c r="H53" s="21"/>
      <c r="I53" s="21"/>
    </row>
    <row r="54" spans="2:9" ht="15.75" customHeight="1" x14ac:dyDescent="0.25">
      <c r="B54" s="60"/>
      <c r="C54" s="60"/>
      <c r="D54" s="59" t="s">
        <v>140</v>
      </c>
      <c r="E54" s="59"/>
      <c r="F54" s="20">
        <f>H54+I54</f>
        <v>354397694</v>
      </c>
      <c r="G54" s="22"/>
      <c r="H54" s="21">
        <v>354397694</v>
      </c>
      <c r="I54" s="21">
        <v>0</v>
      </c>
    </row>
    <row r="55" spans="2:9" ht="15.75" customHeight="1" x14ac:dyDescent="0.25">
      <c r="B55" s="60"/>
      <c r="C55" s="60"/>
      <c r="D55" s="59" t="s">
        <v>139</v>
      </c>
      <c r="E55" s="59"/>
      <c r="F55" s="20">
        <f>H55+I55</f>
        <v>15055179</v>
      </c>
      <c r="G55" s="22"/>
      <c r="H55" s="21">
        <v>15055179</v>
      </c>
      <c r="I55" s="21">
        <v>0</v>
      </c>
    </row>
    <row r="56" spans="2:9" x14ac:dyDescent="0.25">
      <c r="B56" s="60"/>
      <c r="C56" s="60"/>
      <c r="D56" s="65" t="s">
        <v>141</v>
      </c>
      <c r="E56" s="65"/>
      <c r="F56" s="20">
        <f>H56+I56</f>
        <v>152680385</v>
      </c>
      <c r="G56" s="22"/>
      <c r="H56" s="21">
        <v>152680385</v>
      </c>
      <c r="I56" s="21">
        <v>0</v>
      </c>
    </row>
    <row r="57" spans="2:9" ht="15.75" customHeight="1" x14ac:dyDescent="0.25">
      <c r="B57" s="60"/>
      <c r="C57" s="60"/>
      <c r="D57" s="65" t="s">
        <v>49</v>
      </c>
      <c r="E57" s="65"/>
      <c r="F57" s="22"/>
      <c r="G57" s="20">
        <f>H57+I57</f>
        <v>216772488</v>
      </c>
      <c r="H57" s="21">
        <v>216772488</v>
      </c>
      <c r="I57" s="21">
        <v>0</v>
      </c>
    </row>
    <row r="58" spans="2:9" x14ac:dyDescent="0.25">
      <c r="B58" s="60"/>
      <c r="C58" s="60"/>
      <c r="D58" s="59" t="s">
        <v>50</v>
      </c>
      <c r="E58" s="59"/>
      <c r="F58" s="22"/>
      <c r="G58" s="20">
        <f>H58+I58</f>
        <v>996983288</v>
      </c>
      <c r="H58" s="21">
        <v>750424549</v>
      </c>
      <c r="I58" s="21">
        <v>246558739</v>
      </c>
    </row>
    <row r="59" spans="2:9" x14ac:dyDescent="0.25">
      <c r="B59" s="60"/>
      <c r="C59" s="60"/>
      <c r="D59" s="66" t="s">
        <v>51</v>
      </c>
      <c r="E59" s="66"/>
      <c r="F59" s="22"/>
      <c r="G59" s="23">
        <f>H59+I59</f>
        <v>80108191262</v>
      </c>
      <c r="H59" s="24">
        <v>29601066422</v>
      </c>
      <c r="I59" s="24">
        <v>50507124840</v>
      </c>
    </row>
    <row r="60" spans="2:9" ht="15.75" customHeight="1" x14ac:dyDescent="0.25">
      <c r="B60" s="60"/>
      <c r="C60" s="60"/>
      <c r="D60" s="66" t="s">
        <v>52</v>
      </c>
      <c r="E60" s="66"/>
      <c r="F60" s="25"/>
      <c r="G60" s="25"/>
      <c r="H60" s="21"/>
      <c r="I60" s="21"/>
    </row>
    <row r="61" spans="2:9" x14ac:dyDescent="0.25">
      <c r="B61" s="60"/>
      <c r="C61" s="60"/>
      <c r="D61" s="66" t="s">
        <v>53</v>
      </c>
      <c r="E61" s="66"/>
      <c r="F61" s="25"/>
      <c r="G61" s="25"/>
      <c r="H61" s="21"/>
      <c r="I61" s="21"/>
    </row>
    <row r="62" spans="2:9" ht="15.75" customHeight="1" x14ac:dyDescent="0.25">
      <c r="B62" s="60"/>
      <c r="C62" s="60"/>
      <c r="D62" s="59" t="s">
        <v>54</v>
      </c>
      <c r="E62" s="59"/>
      <c r="F62" s="22"/>
      <c r="G62" s="20">
        <f>H62+I62</f>
        <v>6428155088</v>
      </c>
      <c r="H62" s="21">
        <v>3290195264</v>
      </c>
      <c r="I62" s="21">
        <v>3137959824</v>
      </c>
    </row>
    <row r="63" spans="2:9" x14ac:dyDescent="0.25">
      <c r="B63" s="60"/>
      <c r="C63" s="60"/>
      <c r="D63" s="59" t="s">
        <v>55</v>
      </c>
      <c r="E63" s="59"/>
      <c r="F63" s="22"/>
      <c r="G63" s="20">
        <f t="shared" ref="G63:G67" si="2">H63+I63</f>
        <v>0</v>
      </c>
      <c r="H63" s="21">
        <v>0</v>
      </c>
      <c r="I63" s="21">
        <v>0</v>
      </c>
    </row>
    <row r="64" spans="2:9" x14ac:dyDescent="0.25">
      <c r="B64" s="60"/>
      <c r="C64" s="60"/>
      <c r="D64" s="59" t="s">
        <v>56</v>
      </c>
      <c r="E64" s="59"/>
      <c r="F64" s="22"/>
      <c r="G64" s="20">
        <f>H64+I64</f>
        <v>9477953008</v>
      </c>
      <c r="H64" s="21">
        <v>6962861408</v>
      </c>
      <c r="I64" s="21">
        <v>2515091600</v>
      </c>
    </row>
    <row r="65" spans="2:9" x14ac:dyDescent="0.25">
      <c r="B65" s="60"/>
      <c r="C65" s="60"/>
      <c r="D65" s="59" t="s">
        <v>142</v>
      </c>
      <c r="E65" s="59"/>
      <c r="F65" s="22"/>
      <c r="G65" s="20">
        <f>H65+I65</f>
        <v>2626969</v>
      </c>
      <c r="H65" s="21">
        <v>2626969</v>
      </c>
      <c r="I65" s="21">
        <v>0</v>
      </c>
    </row>
    <row r="66" spans="2:9" ht="15.75" customHeight="1" x14ac:dyDescent="0.25">
      <c r="B66" s="60"/>
      <c r="C66" s="60"/>
      <c r="D66" s="59" t="s">
        <v>143</v>
      </c>
      <c r="E66" s="59"/>
      <c r="F66" s="22"/>
      <c r="G66" s="20">
        <f>H66+I66</f>
        <v>5830449448</v>
      </c>
      <c r="H66" s="21">
        <v>2424154690</v>
      </c>
      <c r="I66" s="21">
        <v>3406294758</v>
      </c>
    </row>
    <row r="67" spans="2:9" ht="15.75" customHeight="1" x14ac:dyDescent="0.25">
      <c r="B67" s="60"/>
      <c r="C67" s="60"/>
      <c r="D67" s="59" t="s">
        <v>149</v>
      </c>
      <c r="E67" s="59"/>
      <c r="F67" s="22"/>
      <c r="G67" s="20">
        <f t="shared" si="2"/>
        <v>1220987845</v>
      </c>
      <c r="H67" s="21">
        <v>1220987845</v>
      </c>
      <c r="I67" s="21">
        <v>0</v>
      </c>
    </row>
    <row r="68" spans="2:9" ht="15.75" customHeight="1" x14ac:dyDescent="0.25">
      <c r="B68" s="60"/>
      <c r="C68" s="60"/>
      <c r="D68" s="59" t="s">
        <v>57</v>
      </c>
      <c r="E68" s="59"/>
      <c r="F68" s="22"/>
      <c r="G68" s="20">
        <f>H68+I68</f>
        <v>38536786132</v>
      </c>
      <c r="H68" s="21">
        <v>4207448513</v>
      </c>
      <c r="I68" s="21">
        <v>34329337619</v>
      </c>
    </row>
    <row r="69" spans="2:9" ht="15.75" customHeight="1" x14ac:dyDescent="0.25">
      <c r="B69" s="60"/>
      <c r="C69" s="60"/>
      <c r="D69" s="59" t="s">
        <v>58</v>
      </c>
      <c r="E69" s="59"/>
      <c r="F69" s="22"/>
      <c r="G69" s="20">
        <f>H69+I69</f>
        <v>2413680577</v>
      </c>
      <c r="H69" s="21">
        <v>1447169608</v>
      </c>
      <c r="I69" s="21">
        <v>966510969</v>
      </c>
    </row>
    <row r="70" spans="2:9" ht="15.75" customHeight="1" x14ac:dyDescent="0.25">
      <c r="B70" s="60"/>
      <c r="C70" s="60"/>
      <c r="D70" s="59" t="s">
        <v>59</v>
      </c>
      <c r="E70" s="59"/>
      <c r="F70" s="22"/>
      <c r="G70" s="20">
        <f>H70+I70</f>
        <v>913194387</v>
      </c>
      <c r="H70" s="21">
        <v>259299012</v>
      </c>
      <c r="I70" s="21">
        <v>653895375</v>
      </c>
    </row>
    <row r="71" spans="2:9" x14ac:dyDescent="0.25">
      <c r="B71" s="60"/>
      <c r="C71" s="60"/>
      <c r="D71" s="59" t="s">
        <v>60</v>
      </c>
      <c r="E71" s="59"/>
      <c r="F71" s="22"/>
      <c r="G71" s="20">
        <f>H71+I71</f>
        <v>713268175</v>
      </c>
      <c r="H71" s="21">
        <v>245070795</v>
      </c>
      <c r="I71" s="21">
        <v>468197380</v>
      </c>
    </row>
    <row r="72" spans="2:9" x14ac:dyDescent="0.25">
      <c r="B72" s="60"/>
      <c r="C72" s="60"/>
      <c r="D72" s="66" t="s">
        <v>61</v>
      </c>
      <c r="E72" s="66"/>
      <c r="F72" s="22"/>
      <c r="G72" s="23">
        <f>H72+I72</f>
        <v>70615926859</v>
      </c>
      <c r="H72" s="24">
        <v>20119936581</v>
      </c>
      <c r="I72" s="24">
        <v>50495990278</v>
      </c>
    </row>
    <row r="73" spans="2:9" x14ac:dyDescent="0.25">
      <c r="B73" s="60"/>
      <c r="C73" s="60"/>
      <c r="D73" s="66" t="s">
        <v>62</v>
      </c>
      <c r="E73" s="66"/>
      <c r="F73" s="22"/>
      <c r="G73" s="22"/>
      <c r="H73" s="21"/>
      <c r="I73" s="21"/>
    </row>
    <row r="74" spans="2:9" x14ac:dyDescent="0.25">
      <c r="B74" s="60"/>
      <c r="C74" s="60"/>
      <c r="D74" s="59" t="s">
        <v>63</v>
      </c>
      <c r="E74" s="59"/>
      <c r="F74" s="22"/>
      <c r="G74" s="22"/>
      <c r="H74" s="21"/>
      <c r="I74" s="21"/>
    </row>
    <row r="75" spans="2:9" x14ac:dyDescent="0.25">
      <c r="B75" s="60"/>
      <c r="C75" s="60"/>
      <c r="D75" s="59" t="s">
        <v>64</v>
      </c>
      <c r="E75" s="59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60"/>
      <c r="C76" s="60"/>
      <c r="D76" s="59" t="s">
        <v>65</v>
      </c>
      <c r="E76" s="59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60"/>
      <c r="C77" s="60"/>
      <c r="D77" s="59" t="s">
        <v>66</v>
      </c>
      <c r="E77" s="59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60"/>
      <c r="C78" s="60"/>
      <c r="D78" s="59" t="s">
        <v>67</v>
      </c>
      <c r="E78" s="59"/>
      <c r="F78" s="22"/>
      <c r="G78" s="22"/>
      <c r="H78" s="21"/>
      <c r="I78" s="21"/>
    </row>
    <row r="79" spans="2:9" x14ac:dyDescent="0.25">
      <c r="B79" s="60"/>
      <c r="C79" s="60"/>
      <c r="D79" s="59" t="s">
        <v>68</v>
      </c>
      <c r="E79" s="59"/>
      <c r="F79" s="22"/>
      <c r="G79" s="20">
        <f>H79+I79</f>
        <v>1733243075</v>
      </c>
      <c r="H79" s="21">
        <v>1733243075</v>
      </c>
      <c r="I79" s="21">
        <v>0</v>
      </c>
    </row>
    <row r="80" spans="2:9" ht="15.75" customHeight="1" x14ac:dyDescent="0.25">
      <c r="B80" s="60"/>
      <c r="C80" s="60"/>
      <c r="D80" s="59" t="s">
        <v>69</v>
      </c>
      <c r="E80" s="59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60"/>
      <c r="C81" s="60"/>
      <c r="D81" s="59" t="s">
        <v>70</v>
      </c>
      <c r="E81" s="59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60"/>
      <c r="C82" s="60"/>
      <c r="D82" s="59" t="s">
        <v>71</v>
      </c>
      <c r="E82" s="59"/>
      <c r="F82" s="22"/>
      <c r="G82" s="20">
        <f>H82+I82</f>
        <v>13546879</v>
      </c>
      <c r="H82" s="21">
        <v>13546879</v>
      </c>
      <c r="I82" s="21">
        <v>0</v>
      </c>
    </row>
    <row r="83" spans="2:9" x14ac:dyDescent="0.25">
      <c r="B83" s="60"/>
      <c r="C83" s="60"/>
      <c r="D83" s="59" t="s">
        <v>72</v>
      </c>
      <c r="E83" s="59"/>
      <c r="F83" s="22"/>
      <c r="G83" s="20">
        <f>H83+I83</f>
        <v>3115836400</v>
      </c>
      <c r="H83" s="21">
        <v>3115836400</v>
      </c>
      <c r="I83" s="21">
        <v>0</v>
      </c>
    </row>
    <row r="84" spans="2:9" x14ac:dyDescent="0.25">
      <c r="B84" s="60"/>
      <c r="C84" s="60"/>
      <c r="D84" s="66" t="s">
        <v>73</v>
      </c>
      <c r="E84" s="66"/>
      <c r="F84" s="26"/>
      <c r="G84" s="23">
        <f>H84+I84</f>
        <v>9492264403</v>
      </c>
      <c r="H84" s="24">
        <v>9492264403</v>
      </c>
      <c r="I84" s="24">
        <v>0</v>
      </c>
    </row>
    <row r="85" spans="2:9" ht="15.75" customHeight="1" x14ac:dyDescent="0.25">
      <c r="B85" s="60"/>
      <c r="C85" s="60"/>
      <c r="D85" s="66" t="s">
        <v>74</v>
      </c>
      <c r="E85" s="66"/>
      <c r="F85" s="26"/>
      <c r="G85" s="23">
        <f>H85+I85</f>
        <v>80108191262</v>
      </c>
      <c r="H85" s="24">
        <f>H72+H84</f>
        <v>29612200984</v>
      </c>
      <c r="I85" s="24">
        <f>I72+I84</f>
        <v>50495990278</v>
      </c>
    </row>
    <row r="86" spans="2:9" ht="15.75" customHeight="1" x14ac:dyDescent="0.25">
      <c r="B86" s="69">
        <v>6</v>
      </c>
      <c r="C86" s="69"/>
      <c r="D86" s="61" t="s">
        <v>160</v>
      </c>
      <c r="E86" s="61"/>
      <c r="F86" s="61"/>
      <c r="G86" s="61"/>
      <c r="H86" s="21"/>
      <c r="I86" s="21"/>
    </row>
    <row r="87" spans="2:9" x14ac:dyDescent="0.25">
      <c r="B87" s="69"/>
      <c r="C87" s="69"/>
      <c r="D87" s="62" t="s">
        <v>29</v>
      </c>
      <c r="E87" s="62"/>
      <c r="F87" s="62"/>
      <c r="G87" s="16" t="s">
        <v>30</v>
      </c>
      <c r="H87" s="21"/>
      <c r="I87" s="21"/>
    </row>
    <row r="88" spans="2:9" s="10" customFormat="1" ht="33" customHeight="1" x14ac:dyDescent="0.25">
      <c r="B88" s="69"/>
      <c r="C88" s="69"/>
      <c r="D88" s="66" t="s">
        <v>75</v>
      </c>
      <c r="E88" s="66"/>
      <c r="F88" s="66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69"/>
      <c r="C89" s="69"/>
      <c r="D89" s="59" t="s">
        <v>76</v>
      </c>
      <c r="E89" s="59"/>
      <c r="F89" s="59"/>
      <c r="G89" s="20">
        <f>H89+I89</f>
        <v>3465753</v>
      </c>
      <c r="H89" s="21">
        <v>3465753</v>
      </c>
      <c r="I89" s="21">
        <v>0</v>
      </c>
    </row>
    <row r="90" spans="2:9" ht="18" customHeight="1" x14ac:dyDescent="0.25">
      <c r="B90" s="69"/>
      <c r="C90" s="69"/>
      <c r="D90" s="59" t="s">
        <v>77</v>
      </c>
      <c r="E90" s="59"/>
      <c r="F90" s="59"/>
      <c r="G90" s="20">
        <f>H90+I90</f>
        <v>250328014</v>
      </c>
      <c r="H90" s="21">
        <v>26011984</v>
      </c>
      <c r="I90" s="21">
        <v>224316030</v>
      </c>
    </row>
    <row r="91" spans="2:9" ht="18" customHeight="1" x14ac:dyDescent="0.25">
      <c r="B91" s="69"/>
      <c r="C91" s="69"/>
      <c r="D91" s="59" t="s">
        <v>78</v>
      </c>
      <c r="E91" s="59"/>
      <c r="F91" s="59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69"/>
      <c r="C92" s="69"/>
      <c r="D92" s="59" t="s">
        <v>129</v>
      </c>
      <c r="E92" s="59"/>
      <c r="F92" s="59"/>
      <c r="G92" s="20">
        <f>H92+I92</f>
        <v>396493</v>
      </c>
      <c r="H92" s="21">
        <v>396493</v>
      </c>
      <c r="I92" s="21">
        <v>0</v>
      </c>
    </row>
    <row r="93" spans="2:9" ht="18" customHeight="1" x14ac:dyDescent="0.25">
      <c r="B93" s="69"/>
      <c r="C93" s="69"/>
      <c r="D93" s="59" t="s">
        <v>79</v>
      </c>
      <c r="E93" s="59"/>
      <c r="F93" s="59"/>
      <c r="G93" s="20">
        <f>H93+I93</f>
        <v>205228029</v>
      </c>
      <c r="H93" s="21">
        <v>203654321</v>
      </c>
      <c r="I93" s="21">
        <v>1573708</v>
      </c>
    </row>
    <row r="94" spans="2:9" ht="18" customHeight="1" x14ac:dyDescent="0.25">
      <c r="B94" s="69"/>
      <c r="C94" s="69"/>
      <c r="D94" s="59" t="s">
        <v>80</v>
      </c>
      <c r="E94" s="59"/>
      <c r="F94" s="59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69"/>
      <c r="C95" s="69"/>
      <c r="D95" s="59" t="s">
        <v>81</v>
      </c>
      <c r="E95" s="59"/>
      <c r="F95" s="59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69"/>
      <c r="C96" s="69"/>
      <c r="D96" s="59" t="s">
        <v>82</v>
      </c>
      <c r="E96" s="59"/>
      <c r="F96" s="59"/>
      <c r="G96" s="20">
        <f>H96+I96</f>
        <v>3727334499</v>
      </c>
      <c r="H96" s="21">
        <v>1893146666</v>
      </c>
      <c r="I96" s="21">
        <v>1834187833</v>
      </c>
    </row>
    <row r="97" spans="2:9" ht="18" customHeight="1" x14ac:dyDescent="0.25">
      <c r="B97" s="69"/>
      <c r="C97" s="69"/>
      <c r="D97" s="59" t="s">
        <v>83</v>
      </c>
      <c r="E97" s="59"/>
      <c r="F97" s="59"/>
      <c r="G97" s="20">
        <f>H97+I97</f>
        <v>6428330</v>
      </c>
      <c r="H97" s="21">
        <v>6428330</v>
      </c>
      <c r="I97" s="21">
        <v>0</v>
      </c>
    </row>
    <row r="98" spans="2:9" ht="18" customHeight="1" x14ac:dyDescent="0.25">
      <c r="B98" s="69"/>
      <c r="C98" s="69"/>
      <c r="D98" s="59" t="s">
        <v>84</v>
      </c>
      <c r="E98" s="59"/>
      <c r="F98" s="59"/>
      <c r="G98" s="20">
        <f>H98+I98</f>
        <v>1003608681</v>
      </c>
      <c r="H98" s="21">
        <v>1003608681</v>
      </c>
      <c r="I98" s="21">
        <v>0</v>
      </c>
    </row>
    <row r="99" spans="2:9" x14ac:dyDescent="0.25">
      <c r="B99" s="69"/>
      <c r="C99" s="69"/>
      <c r="D99" s="66" t="s">
        <v>85</v>
      </c>
      <c r="E99" s="66"/>
      <c r="F99" s="66"/>
      <c r="G99" s="23">
        <f>H99+I99</f>
        <v>5196789799</v>
      </c>
      <c r="H99" s="24">
        <v>3136712228</v>
      </c>
      <c r="I99" s="24">
        <v>2060077571</v>
      </c>
    </row>
    <row r="100" spans="2:9" s="10" customFormat="1" x14ac:dyDescent="0.25">
      <c r="B100" s="69"/>
      <c r="C100" s="69"/>
      <c r="D100" s="66" t="s">
        <v>86</v>
      </c>
      <c r="E100" s="66"/>
      <c r="F100" s="66"/>
      <c r="G100" s="27"/>
      <c r="H100" s="21"/>
      <c r="I100" s="21"/>
    </row>
    <row r="101" spans="2:9" ht="15.75" customHeight="1" x14ac:dyDescent="0.25">
      <c r="B101" s="69"/>
      <c r="C101" s="69"/>
      <c r="D101" s="59" t="s">
        <v>87</v>
      </c>
      <c r="E101" s="59"/>
      <c r="F101" s="59"/>
      <c r="G101" s="20">
        <f>H101+I101</f>
        <v>19961949</v>
      </c>
      <c r="H101" s="21">
        <v>18065785</v>
      </c>
      <c r="I101" s="21">
        <v>1896164</v>
      </c>
    </row>
    <row r="102" spans="2:9" ht="15.75" customHeight="1" x14ac:dyDescent="0.25">
      <c r="B102" s="69"/>
      <c r="C102" s="69"/>
      <c r="D102" s="59" t="s">
        <v>88</v>
      </c>
      <c r="E102" s="59"/>
      <c r="F102" s="59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69"/>
      <c r="C103" s="69"/>
      <c r="D103" s="59" t="s">
        <v>89</v>
      </c>
      <c r="E103" s="59"/>
      <c r="F103" s="59"/>
      <c r="G103" s="20">
        <f>H103+I103</f>
        <v>601204833</v>
      </c>
      <c r="H103" s="21">
        <v>546076641</v>
      </c>
      <c r="I103" s="21">
        <v>55128192</v>
      </c>
    </row>
    <row r="104" spans="2:9" ht="15.75" customHeight="1" x14ac:dyDescent="0.25">
      <c r="B104" s="69"/>
      <c r="C104" s="69"/>
      <c r="D104" s="59" t="s">
        <v>90</v>
      </c>
      <c r="E104" s="59"/>
      <c r="F104" s="59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69"/>
      <c r="C105" s="69"/>
      <c r="D105" s="59" t="s">
        <v>91</v>
      </c>
      <c r="E105" s="59"/>
      <c r="F105" s="59"/>
      <c r="G105" s="20">
        <f t="shared" si="4"/>
        <v>347738095</v>
      </c>
      <c r="H105" s="21">
        <v>187627804</v>
      </c>
      <c r="I105" s="21">
        <v>160110291</v>
      </c>
    </row>
    <row r="106" spans="2:9" ht="15.75" customHeight="1" x14ac:dyDescent="0.25">
      <c r="B106" s="69"/>
      <c r="C106" s="69"/>
      <c r="D106" s="66" t="s">
        <v>92</v>
      </c>
      <c r="E106" s="66"/>
      <c r="F106" s="66"/>
      <c r="G106" s="23">
        <f t="shared" si="4"/>
        <v>968904877</v>
      </c>
      <c r="H106" s="24">
        <v>751770230</v>
      </c>
      <c r="I106" s="24">
        <v>217134647</v>
      </c>
    </row>
    <row r="107" spans="2:9" ht="15.75" customHeight="1" x14ac:dyDescent="0.25">
      <c r="B107" s="69"/>
      <c r="C107" s="69"/>
      <c r="D107" s="59" t="s">
        <v>93</v>
      </c>
      <c r="E107" s="59"/>
      <c r="F107" s="59"/>
      <c r="G107" s="20">
        <f t="shared" si="4"/>
        <v>1348905110</v>
      </c>
      <c r="H107" s="21">
        <v>321959021</v>
      </c>
      <c r="I107" s="21">
        <v>1026946089</v>
      </c>
    </row>
    <row r="108" spans="2:9" x14ac:dyDescent="0.25">
      <c r="B108" s="69"/>
      <c r="C108" s="69"/>
      <c r="D108" s="59" t="s">
        <v>94</v>
      </c>
      <c r="E108" s="59"/>
      <c r="F108" s="59"/>
      <c r="G108" s="20">
        <f t="shared" si="4"/>
        <v>34830997</v>
      </c>
      <c r="H108" s="21">
        <v>34830997</v>
      </c>
      <c r="I108" s="21">
        <v>0</v>
      </c>
    </row>
    <row r="109" spans="2:9" x14ac:dyDescent="0.25">
      <c r="B109" s="69"/>
      <c r="C109" s="69"/>
      <c r="D109" s="59" t="s">
        <v>95</v>
      </c>
      <c r="E109" s="59"/>
      <c r="F109" s="59"/>
      <c r="G109" s="20">
        <f t="shared" si="4"/>
        <v>1227300528</v>
      </c>
      <c r="H109" s="21">
        <v>1028448999</v>
      </c>
      <c r="I109" s="21">
        <v>198851529</v>
      </c>
    </row>
    <row r="110" spans="2:9" ht="15.75" customHeight="1" x14ac:dyDescent="0.25">
      <c r="B110" s="69"/>
      <c r="C110" s="69"/>
      <c r="D110" s="66" t="s">
        <v>128</v>
      </c>
      <c r="E110" s="66"/>
      <c r="F110" s="66"/>
      <c r="G110" s="23">
        <f t="shared" si="4"/>
        <v>2611036635</v>
      </c>
      <c r="H110" s="24">
        <v>1385239017</v>
      </c>
      <c r="I110" s="24">
        <v>1225797618</v>
      </c>
    </row>
    <row r="111" spans="2:9" x14ac:dyDescent="0.25">
      <c r="B111" s="69"/>
      <c r="C111" s="69"/>
      <c r="D111" s="66" t="s">
        <v>96</v>
      </c>
      <c r="E111" s="66"/>
      <c r="F111" s="66"/>
      <c r="G111" s="23">
        <f t="shared" si="4"/>
        <v>3579941512</v>
      </c>
      <c r="H111" s="24">
        <v>2137009247</v>
      </c>
      <c r="I111" s="24">
        <v>1442932265</v>
      </c>
    </row>
    <row r="112" spans="2:9" s="10" customFormat="1" ht="26.25" customHeight="1" x14ac:dyDescent="0.25">
      <c r="B112" s="69"/>
      <c r="C112" s="69"/>
      <c r="D112" s="66" t="s">
        <v>144</v>
      </c>
      <c r="E112" s="66"/>
      <c r="F112" s="66"/>
      <c r="G112" s="23">
        <f t="shared" si="4"/>
        <v>1616848287</v>
      </c>
      <c r="H112" s="24">
        <v>999702981</v>
      </c>
      <c r="I112" s="24">
        <v>617145306</v>
      </c>
    </row>
    <row r="113" spans="2:9" ht="16.5" customHeight="1" x14ac:dyDescent="0.25">
      <c r="B113" s="69"/>
      <c r="C113" s="69"/>
      <c r="D113" s="65" t="s">
        <v>145</v>
      </c>
      <c r="E113" s="65"/>
      <c r="F113" s="65"/>
      <c r="G113" s="20">
        <f t="shared" si="4"/>
        <v>1280311935</v>
      </c>
      <c r="H113" s="21">
        <v>394706225</v>
      </c>
      <c r="I113" s="21">
        <v>885605710</v>
      </c>
    </row>
    <row r="114" spans="2:9" ht="16.5" customHeight="1" x14ac:dyDescent="0.25">
      <c r="B114" s="69"/>
      <c r="C114" s="69"/>
      <c r="D114" s="65" t="s">
        <v>146</v>
      </c>
      <c r="E114" s="65"/>
      <c r="F114" s="65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69"/>
      <c r="C115" s="69"/>
      <c r="D115" s="67" t="s">
        <v>147</v>
      </c>
      <c r="E115" s="67"/>
      <c r="F115" s="67"/>
      <c r="G115" s="20">
        <f>H115+I115</f>
        <v>3765106</v>
      </c>
      <c r="H115" s="21">
        <v>3765106</v>
      </c>
      <c r="I115" s="21">
        <v>0</v>
      </c>
    </row>
    <row r="116" spans="2:9" x14ac:dyDescent="0.25">
      <c r="B116" s="69"/>
      <c r="C116" s="69"/>
      <c r="D116" s="65" t="s">
        <v>148</v>
      </c>
      <c r="E116" s="65"/>
      <c r="F116" s="65"/>
      <c r="G116" s="20">
        <f>H116+I116</f>
        <v>355090306</v>
      </c>
      <c r="H116" s="21">
        <v>238626007</v>
      </c>
      <c r="I116" s="21">
        <v>116464299</v>
      </c>
    </row>
    <row r="117" spans="2:9" s="10" customFormat="1" x14ac:dyDescent="0.25">
      <c r="B117" s="69"/>
      <c r="C117" s="69"/>
      <c r="D117" s="66" t="s">
        <v>97</v>
      </c>
      <c r="E117" s="66"/>
      <c r="F117" s="66"/>
      <c r="G117" s="20"/>
      <c r="H117" s="21"/>
      <c r="I117" s="21"/>
    </row>
    <row r="118" spans="2:9" ht="15.75" customHeight="1" x14ac:dyDescent="0.25">
      <c r="B118" s="69"/>
      <c r="C118" s="69"/>
      <c r="D118" s="59" t="s">
        <v>98</v>
      </c>
      <c r="E118" s="59"/>
      <c r="F118" s="59"/>
      <c r="G118" s="20">
        <f t="shared" si="4"/>
        <v>284205035</v>
      </c>
      <c r="H118" s="21">
        <v>221906417</v>
      </c>
      <c r="I118" s="21">
        <v>62298618</v>
      </c>
    </row>
    <row r="119" spans="2:9" x14ac:dyDescent="0.25">
      <c r="B119" s="69"/>
      <c r="C119" s="69"/>
      <c r="D119" s="59" t="s">
        <v>99</v>
      </c>
      <c r="E119" s="59"/>
      <c r="F119" s="59"/>
      <c r="G119" s="20">
        <f t="shared" si="4"/>
        <v>996930329</v>
      </c>
      <c r="H119" s="21">
        <v>-344992287</v>
      </c>
      <c r="I119" s="21">
        <v>1341922616</v>
      </c>
    </row>
    <row r="120" spans="2:9" ht="15.75" customHeight="1" x14ac:dyDescent="0.25">
      <c r="B120" s="69"/>
      <c r="C120" s="69"/>
      <c r="D120" s="59" t="s">
        <v>100</v>
      </c>
      <c r="E120" s="59"/>
      <c r="F120" s="59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69"/>
      <c r="C121" s="69"/>
      <c r="D121" s="59" t="s">
        <v>101</v>
      </c>
      <c r="E121" s="59"/>
      <c r="F121" s="59"/>
      <c r="G121" s="20">
        <f t="shared" si="4"/>
        <v>1423584</v>
      </c>
      <c r="H121" s="21">
        <v>1104960</v>
      </c>
      <c r="I121" s="21">
        <v>318624</v>
      </c>
    </row>
    <row r="122" spans="2:9" ht="15.75" customHeight="1" x14ac:dyDescent="0.25">
      <c r="B122" s="69"/>
      <c r="C122" s="69"/>
      <c r="D122" s="59" t="s">
        <v>154</v>
      </c>
      <c r="E122" s="59"/>
      <c r="F122" s="59"/>
      <c r="G122" s="20">
        <f t="shared" si="4"/>
        <v>59656423</v>
      </c>
      <c r="H122" s="21">
        <v>59599953</v>
      </c>
      <c r="I122" s="21">
        <v>56470</v>
      </c>
    </row>
    <row r="123" spans="2:9" ht="15.75" customHeight="1" x14ac:dyDescent="0.25">
      <c r="B123" s="69"/>
      <c r="C123" s="69"/>
      <c r="D123" s="59" t="s">
        <v>155</v>
      </c>
      <c r="E123" s="59"/>
      <c r="F123" s="59"/>
      <c r="G123" s="20">
        <f t="shared" si="4"/>
        <v>942157306</v>
      </c>
      <c r="H123" s="21">
        <v>311203990</v>
      </c>
      <c r="I123" s="21">
        <v>630953316</v>
      </c>
    </row>
    <row r="124" spans="2:9" x14ac:dyDescent="0.25">
      <c r="B124" s="69"/>
      <c r="C124" s="69"/>
      <c r="D124" s="59" t="s">
        <v>156</v>
      </c>
      <c r="E124" s="59"/>
      <c r="F124" s="59"/>
      <c r="G124" s="20">
        <f t="shared" si="4"/>
        <v>297949464</v>
      </c>
      <c r="H124" s="21">
        <v>273256738</v>
      </c>
      <c r="I124" s="21">
        <v>24692726</v>
      </c>
    </row>
    <row r="125" spans="2:9" x14ac:dyDescent="0.25">
      <c r="B125" s="69"/>
      <c r="C125" s="69"/>
      <c r="D125" s="59" t="s">
        <v>157</v>
      </c>
      <c r="E125" s="59"/>
      <c r="F125" s="59"/>
      <c r="G125" s="23">
        <f t="shared" si="4"/>
        <v>2582322141</v>
      </c>
      <c r="H125" s="24">
        <v>522079771</v>
      </c>
      <c r="I125" s="24">
        <v>2060242370</v>
      </c>
    </row>
    <row r="126" spans="2:9" s="10" customFormat="1" x14ac:dyDescent="0.25">
      <c r="B126" s="69"/>
      <c r="C126" s="69"/>
      <c r="D126" s="66" t="s">
        <v>102</v>
      </c>
      <c r="E126" s="66"/>
      <c r="F126" s="66"/>
      <c r="G126" s="27"/>
      <c r="H126" s="21"/>
      <c r="I126" s="21"/>
    </row>
    <row r="127" spans="2:9" ht="15.75" customHeight="1" x14ac:dyDescent="0.25">
      <c r="B127" s="69"/>
      <c r="C127" s="69"/>
      <c r="D127" s="59" t="s">
        <v>103</v>
      </c>
      <c r="E127" s="59"/>
      <c r="F127" s="59"/>
      <c r="G127" s="20">
        <f t="shared" si="4"/>
        <v>152878545</v>
      </c>
      <c r="H127" s="21">
        <v>100548022</v>
      </c>
      <c r="I127" s="21">
        <v>52330523</v>
      </c>
    </row>
    <row r="128" spans="2:9" ht="15.75" customHeight="1" x14ac:dyDescent="0.25">
      <c r="B128" s="69"/>
      <c r="C128" s="69"/>
      <c r="D128" s="59" t="s">
        <v>104</v>
      </c>
      <c r="E128" s="59"/>
      <c r="F128" s="59"/>
      <c r="G128" s="20">
        <f t="shared" si="4"/>
        <v>683377011</v>
      </c>
      <c r="H128" s="21">
        <v>-613637321</v>
      </c>
      <c r="I128" s="21">
        <v>1297014332</v>
      </c>
    </row>
    <row r="129" spans="2:9" ht="15.75" customHeight="1" x14ac:dyDescent="0.25">
      <c r="B129" s="69"/>
      <c r="C129" s="69"/>
      <c r="D129" s="59" t="s">
        <v>105</v>
      </c>
      <c r="E129" s="59"/>
      <c r="F129" s="59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69"/>
      <c r="C130" s="69"/>
      <c r="D130" s="59" t="s">
        <v>106</v>
      </c>
      <c r="E130" s="59"/>
      <c r="F130" s="59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69"/>
      <c r="C131" s="69"/>
      <c r="D131" s="59" t="s">
        <v>107</v>
      </c>
      <c r="E131" s="59"/>
      <c r="F131" s="59"/>
      <c r="G131" s="20">
        <f t="shared" si="4"/>
        <v>2315863</v>
      </c>
      <c r="H131" s="21">
        <v>1404188</v>
      </c>
      <c r="I131" s="21">
        <v>911675</v>
      </c>
    </row>
    <row r="132" spans="2:9" x14ac:dyDescent="0.25">
      <c r="B132" s="69"/>
      <c r="C132" s="69"/>
      <c r="D132" s="59" t="s">
        <v>108</v>
      </c>
      <c r="E132" s="59"/>
      <c r="F132" s="59"/>
      <c r="G132" s="23">
        <f t="shared" si="4"/>
        <v>838721193</v>
      </c>
      <c r="H132" s="24">
        <v>-511535337</v>
      </c>
      <c r="I132" s="24">
        <v>1350256530</v>
      </c>
    </row>
    <row r="133" spans="2:9" s="10" customFormat="1" ht="15.75" customHeight="1" x14ac:dyDescent="0.25">
      <c r="B133" s="69"/>
      <c r="C133" s="69"/>
      <c r="D133" s="66" t="s">
        <v>109</v>
      </c>
      <c r="E133" s="66"/>
      <c r="F133" s="66"/>
      <c r="G133" s="23">
        <f t="shared" si="4"/>
        <v>1721281888</v>
      </c>
      <c r="H133" s="24">
        <v>1396220751</v>
      </c>
      <c r="I133" s="24">
        <v>325061137</v>
      </c>
    </row>
    <row r="134" spans="2:9" s="10" customFormat="1" x14ac:dyDescent="0.25">
      <c r="B134" s="69"/>
      <c r="C134" s="69"/>
      <c r="D134" s="66" t="s">
        <v>110</v>
      </c>
      <c r="E134" s="66"/>
      <c r="F134" s="66"/>
      <c r="G134" s="27"/>
      <c r="H134" s="21"/>
      <c r="I134" s="21"/>
    </row>
    <row r="135" spans="2:9" ht="15.75" customHeight="1" x14ac:dyDescent="0.25">
      <c r="B135" s="69"/>
      <c r="C135" s="69"/>
      <c r="D135" s="59" t="s">
        <v>111</v>
      </c>
      <c r="E135" s="59"/>
      <c r="F135" s="59"/>
      <c r="G135" s="20">
        <f t="shared" si="4"/>
        <v>477799297</v>
      </c>
      <c r="H135" s="21">
        <v>477799297</v>
      </c>
      <c r="I135" s="21">
        <v>0</v>
      </c>
    </row>
    <row r="136" spans="2:9" ht="15.75" customHeight="1" x14ac:dyDescent="0.25">
      <c r="B136" s="69"/>
      <c r="C136" s="69"/>
      <c r="D136" s="59" t="s">
        <v>112</v>
      </c>
      <c r="E136" s="59"/>
      <c r="F136" s="59"/>
      <c r="G136" s="20">
        <f t="shared" si="4"/>
        <v>62841050</v>
      </c>
      <c r="H136" s="21">
        <v>62841050</v>
      </c>
      <c r="I136" s="21">
        <v>0</v>
      </c>
    </row>
    <row r="137" spans="2:9" ht="15.75" customHeight="1" x14ac:dyDescent="0.25">
      <c r="B137" s="69"/>
      <c r="C137" s="69"/>
      <c r="D137" s="59" t="s">
        <v>113</v>
      </c>
      <c r="E137" s="59"/>
      <c r="F137" s="59"/>
      <c r="G137" s="20">
        <f t="shared" si="4"/>
        <v>10791623</v>
      </c>
      <c r="H137" s="21">
        <v>10791623</v>
      </c>
      <c r="I137" s="21">
        <v>0</v>
      </c>
    </row>
    <row r="138" spans="2:9" x14ac:dyDescent="0.25">
      <c r="B138" s="69"/>
      <c r="C138" s="69"/>
      <c r="D138" s="59" t="s">
        <v>114</v>
      </c>
      <c r="E138" s="59"/>
      <c r="F138" s="59"/>
      <c r="G138" s="20">
        <f t="shared" si="4"/>
        <v>20639997</v>
      </c>
      <c r="H138" s="21">
        <v>20639997</v>
      </c>
      <c r="I138" s="21">
        <v>0</v>
      </c>
    </row>
    <row r="139" spans="2:9" x14ac:dyDescent="0.25">
      <c r="B139" s="69"/>
      <c r="C139" s="69"/>
      <c r="D139" s="59" t="s">
        <v>115</v>
      </c>
      <c r="E139" s="59"/>
      <c r="F139" s="59"/>
      <c r="G139" s="20">
        <f t="shared" si="4"/>
        <v>51323243</v>
      </c>
      <c r="H139" s="21">
        <v>51323243</v>
      </c>
      <c r="I139" s="21">
        <v>0</v>
      </c>
    </row>
    <row r="140" spans="2:9" x14ac:dyDescent="0.25">
      <c r="B140" s="69"/>
      <c r="C140" s="69"/>
      <c r="D140" s="59" t="s">
        <v>116</v>
      </c>
      <c r="E140" s="59"/>
      <c r="F140" s="59"/>
      <c r="G140" s="20">
        <f t="shared" si="4"/>
        <v>55080081</v>
      </c>
      <c r="H140" s="21">
        <v>55080081</v>
      </c>
      <c r="I140" s="21">
        <v>0</v>
      </c>
    </row>
    <row r="141" spans="2:9" ht="15.75" customHeight="1" x14ac:dyDescent="0.25">
      <c r="B141" s="69"/>
      <c r="C141" s="69"/>
      <c r="D141" s="59" t="s">
        <v>117</v>
      </c>
      <c r="E141" s="59"/>
      <c r="F141" s="59"/>
      <c r="G141" s="20">
        <f t="shared" si="4"/>
        <v>98928047</v>
      </c>
      <c r="H141" s="21">
        <v>98928047</v>
      </c>
      <c r="I141" s="21">
        <v>0</v>
      </c>
    </row>
    <row r="142" spans="2:9" x14ac:dyDescent="0.25">
      <c r="B142" s="69"/>
      <c r="C142" s="69"/>
      <c r="D142" s="66" t="s">
        <v>118</v>
      </c>
      <c r="E142" s="66"/>
      <c r="F142" s="66"/>
      <c r="G142" s="23">
        <f t="shared" si="4"/>
        <v>777403338</v>
      </c>
      <c r="H142" s="24">
        <v>777403338</v>
      </c>
      <c r="I142" s="24">
        <v>0</v>
      </c>
    </row>
    <row r="143" spans="2:9" s="10" customFormat="1" ht="15.75" customHeight="1" x14ac:dyDescent="0.25">
      <c r="B143" s="69"/>
      <c r="C143" s="69"/>
      <c r="D143" s="66" t="s">
        <v>119</v>
      </c>
      <c r="E143" s="66"/>
      <c r="F143" s="66"/>
      <c r="G143" s="27"/>
      <c r="H143" s="21"/>
      <c r="I143" s="21"/>
    </row>
    <row r="144" spans="2:9" s="10" customFormat="1" ht="27.75" customHeight="1" x14ac:dyDescent="0.25">
      <c r="B144" s="69"/>
      <c r="C144" s="69"/>
      <c r="D144" s="66" t="s">
        <v>120</v>
      </c>
      <c r="E144" s="66"/>
      <c r="F144" s="66"/>
      <c r="G144" s="23">
        <f t="shared" si="4"/>
        <v>943878550</v>
      </c>
      <c r="H144" s="24">
        <v>618817413</v>
      </c>
      <c r="I144" s="24">
        <v>325061137</v>
      </c>
    </row>
    <row r="145" spans="2:9" x14ac:dyDescent="0.25">
      <c r="B145" s="69"/>
      <c r="C145" s="69"/>
      <c r="D145" s="59" t="s">
        <v>121</v>
      </c>
      <c r="E145" s="59"/>
      <c r="F145" s="59"/>
      <c r="G145" s="20">
        <f t="shared" si="4"/>
        <v>175505725</v>
      </c>
      <c r="H145" s="21">
        <v>175505725</v>
      </c>
      <c r="I145" s="21">
        <v>0</v>
      </c>
    </row>
    <row r="146" spans="2:9" s="10" customFormat="1" ht="15.75" customHeight="1" x14ac:dyDescent="0.25">
      <c r="B146" s="69"/>
      <c r="C146" s="69"/>
      <c r="D146" s="66" t="s">
        <v>122</v>
      </c>
      <c r="E146" s="66"/>
      <c r="F146" s="66"/>
      <c r="G146" s="23">
        <f t="shared" si="4"/>
        <v>768372825</v>
      </c>
      <c r="H146" s="24">
        <v>443311688</v>
      </c>
      <c r="I146" s="24">
        <v>325061137</v>
      </c>
    </row>
    <row r="147" spans="2:9" ht="15.75" customHeight="1" x14ac:dyDescent="0.25">
      <c r="B147" s="69"/>
      <c r="C147" s="69"/>
      <c r="D147" s="59" t="s">
        <v>123</v>
      </c>
      <c r="E147" s="59"/>
      <c r="F147" s="59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69"/>
      <c r="C148" s="69"/>
      <c r="D148" s="59" t="s">
        <v>124</v>
      </c>
      <c r="E148" s="59"/>
      <c r="F148" s="59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69"/>
      <c r="C149" s="69"/>
      <c r="D149" s="66" t="s">
        <v>125</v>
      </c>
      <c r="E149" s="66"/>
      <c r="F149" s="66"/>
      <c r="G149" s="23">
        <f t="shared" si="4"/>
        <v>768372825</v>
      </c>
      <c r="H149" s="24">
        <v>443311688</v>
      </c>
      <c r="I149" s="24">
        <v>325061137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68"/>
      <c r="C153" s="68"/>
      <c r="D153" s="68"/>
      <c r="E153" s="68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68"/>
      <c r="C155" s="68"/>
      <c r="D155" s="68"/>
      <c r="E155" s="68"/>
      <c r="G155" s="11"/>
    </row>
    <row r="156" spans="2:9" ht="15.75" customHeight="1" x14ac:dyDescent="0.25">
      <c r="D156" s="8"/>
    </row>
    <row r="157" spans="2:9" ht="15.75" customHeight="1" x14ac:dyDescent="0.25">
      <c r="B157" s="68"/>
      <c r="C157" s="68"/>
      <c r="D157" s="68"/>
      <c r="E157" s="68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142826BA-7422-45CC-B2CD-2AB305F60027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5419-984B-4056-9EB7-3C41CB75E235}">
  <dimension ref="A1:I158"/>
  <sheetViews>
    <sheetView tabSelected="1" topLeftCell="A40" zoomScaleNormal="100" workbookViewId="0">
      <selection activeCell="D57" sqref="D57:E57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44" t="s">
        <v>161</v>
      </c>
      <c r="B1" s="44"/>
      <c r="C1" s="44"/>
      <c r="D1" s="44"/>
      <c r="E1" s="44"/>
      <c r="F1" s="44"/>
      <c r="G1" s="44"/>
    </row>
    <row r="2" spans="1:7" ht="15.75" customHeight="1" thickBot="1" x14ac:dyDescent="0.3">
      <c r="A2" s="44"/>
      <c r="B2" s="44"/>
      <c r="C2" s="44"/>
      <c r="D2" s="44"/>
      <c r="E2" s="44"/>
      <c r="F2" s="44"/>
      <c r="G2" s="44"/>
    </row>
    <row r="3" spans="1:7" ht="15.75" thickBot="1" x14ac:dyDescent="0.3">
      <c r="B3" s="28">
        <v>1</v>
      </c>
      <c r="C3" s="29"/>
      <c r="D3" s="34" t="s">
        <v>162</v>
      </c>
      <c r="E3" s="35"/>
      <c r="F3" s="35"/>
      <c r="G3" s="36"/>
    </row>
    <row r="4" spans="1:7" ht="15.75" customHeight="1" thickBot="1" x14ac:dyDescent="0.3">
      <c r="B4" s="30"/>
      <c r="C4" s="31"/>
      <c r="D4" s="1" t="s">
        <v>163</v>
      </c>
      <c r="E4" s="40" t="s">
        <v>164</v>
      </c>
      <c r="F4" s="41"/>
      <c r="G4" s="42"/>
    </row>
    <row r="5" spans="1:7" ht="15.75" thickBot="1" x14ac:dyDescent="0.3">
      <c r="B5" s="30"/>
      <c r="C5" s="31"/>
      <c r="D5" s="1" t="s">
        <v>165</v>
      </c>
      <c r="E5" s="40" t="s">
        <v>166</v>
      </c>
      <c r="F5" s="41"/>
      <c r="G5" s="42"/>
    </row>
    <row r="6" spans="1:7" ht="15.75" thickBot="1" x14ac:dyDescent="0.3">
      <c r="B6" s="32"/>
      <c r="C6" s="33"/>
      <c r="D6" s="1" t="s">
        <v>167</v>
      </c>
      <c r="E6" s="40" t="s">
        <v>5</v>
      </c>
      <c r="F6" s="41"/>
      <c r="G6" s="42"/>
    </row>
    <row r="7" spans="1:7" ht="15.75" thickBot="1" x14ac:dyDescent="0.3">
      <c r="B7" s="28">
        <v>2</v>
      </c>
      <c r="C7" s="29"/>
      <c r="D7" s="34" t="s">
        <v>168</v>
      </c>
      <c r="E7" s="35"/>
      <c r="F7" s="35"/>
      <c r="G7" s="36"/>
    </row>
    <row r="8" spans="1:7" ht="15" customHeight="1" thickBot="1" x14ac:dyDescent="0.3">
      <c r="B8" s="30"/>
      <c r="C8" s="31"/>
      <c r="D8" s="2" t="s">
        <v>169</v>
      </c>
      <c r="E8" s="40" t="s">
        <v>170</v>
      </c>
      <c r="F8" s="41"/>
      <c r="G8" s="42"/>
    </row>
    <row r="9" spans="1:7" ht="15" customHeight="1" thickBot="1" x14ac:dyDescent="0.3">
      <c r="B9" s="30"/>
      <c r="C9" s="31"/>
      <c r="D9" s="2" t="s">
        <v>171</v>
      </c>
      <c r="E9" s="40" t="s">
        <v>170</v>
      </c>
      <c r="F9" s="41"/>
      <c r="G9" s="42"/>
    </row>
    <row r="10" spans="1:7" ht="15.75" thickBot="1" x14ac:dyDescent="0.3">
      <c r="B10" s="30"/>
      <c r="C10" s="31"/>
      <c r="D10" s="3" t="s">
        <v>172</v>
      </c>
      <c r="E10" s="40" t="s">
        <v>12</v>
      </c>
      <c r="F10" s="41"/>
      <c r="G10" s="42"/>
    </row>
    <row r="11" spans="1:7" ht="15.75" thickBot="1" x14ac:dyDescent="0.3">
      <c r="B11" s="32"/>
      <c r="C11" s="33"/>
      <c r="D11" s="1" t="s">
        <v>173</v>
      </c>
      <c r="E11" s="43" t="s">
        <v>127</v>
      </c>
      <c r="F11" s="70"/>
      <c r="G11" s="71"/>
    </row>
    <row r="12" spans="1:7" ht="15.75" thickBot="1" x14ac:dyDescent="0.3">
      <c r="B12" s="28">
        <v>3</v>
      </c>
      <c r="C12" s="29"/>
      <c r="D12" s="34" t="s">
        <v>174</v>
      </c>
      <c r="E12" s="35"/>
      <c r="F12" s="35"/>
      <c r="G12" s="36"/>
    </row>
    <row r="13" spans="1:7" ht="31.5" customHeight="1" thickBot="1" x14ac:dyDescent="0.3">
      <c r="B13" s="30"/>
      <c r="C13" s="31"/>
      <c r="D13" s="1" t="s">
        <v>175</v>
      </c>
      <c r="E13" s="40" t="s">
        <v>166</v>
      </c>
      <c r="F13" s="41"/>
      <c r="G13" s="42"/>
    </row>
    <row r="14" spans="1:7" ht="15.75" thickBot="1" x14ac:dyDescent="0.3">
      <c r="B14" s="30"/>
      <c r="C14" s="31"/>
      <c r="D14" s="1" t="s">
        <v>176</v>
      </c>
      <c r="E14" s="48">
        <v>1.6103000200000399E+19</v>
      </c>
      <c r="F14" s="49"/>
      <c r="G14" s="50"/>
    </row>
    <row r="15" spans="1:7" ht="15.75" thickBot="1" x14ac:dyDescent="0.3">
      <c r="B15" s="32"/>
      <c r="C15" s="33"/>
      <c r="D15" s="1" t="s">
        <v>177</v>
      </c>
      <c r="E15" s="51" t="s">
        <v>126</v>
      </c>
      <c r="F15" s="52"/>
      <c r="G15" s="53"/>
    </row>
    <row r="16" spans="1:7" ht="15.75" customHeight="1" thickBot="1" x14ac:dyDescent="0.3">
      <c r="B16" s="28">
        <v>4</v>
      </c>
      <c r="C16" s="29"/>
      <c r="D16" s="34" t="s">
        <v>178</v>
      </c>
      <c r="E16" s="35"/>
      <c r="F16" s="35"/>
      <c r="G16" s="36"/>
    </row>
    <row r="17" spans="2:9" ht="15" customHeight="1" x14ac:dyDescent="0.25">
      <c r="B17" s="30"/>
      <c r="C17" s="31"/>
      <c r="D17" s="54" t="s">
        <v>179</v>
      </c>
      <c r="E17" s="37" t="s">
        <v>180</v>
      </c>
      <c r="F17" s="38"/>
      <c r="G17" s="39"/>
    </row>
    <row r="18" spans="2:9" ht="15.75" thickBot="1" x14ac:dyDescent="0.3">
      <c r="B18" s="30"/>
      <c r="C18" s="31"/>
      <c r="D18" s="55"/>
      <c r="E18" s="56" t="s">
        <v>181</v>
      </c>
      <c r="F18" s="57"/>
      <c r="G18" s="58"/>
    </row>
    <row r="19" spans="2:9" ht="26.25" thickBot="1" x14ac:dyDescent="0.3">
      <c r="B19" s="30"/>
      <c r="C19" s="31"/>
      <c r="D19" s="1" t="s">
        <v>182</v>
      </c>
      <c r="E19" s="40" t="s">
        <v>23</v>
      </c>
      <c r="F19" s="41"/>
      <c r="G19" s="42"/>
    </row>
    <row r="20" spans="2:9" ht="15.75" customHeight="1" thickBot="1" x14ac:dyDescent="0.3">
      <c r="B20" s="30"/>
      <c r="C20" s="31"/>
      <c r="D20" s="45" t="s">
        <v>183</v>
      </c>
      <c r="E20" s="46"/>
      <c r="F20" s="46"/>
      <c r="G20" s="47"/>
    </row>
    <row r="21" spans="2:9" ht="26.25" thickBot="1" x14ac:dyDescent="0.3">
      <c r="B21" s="30"/>
      <c r="C21" s="31"/>
      <c r="D21" s="4" t="s">
        <v>184</v>
      </c>
      <c r="E21" s="40">
        <v>144</v>
      </c>
      <c r="F21" s="41"/>
      <c r="G21" s="42"/>
    </row>
    <row r="22" spans="2:9" ht="26.25" thickBot="1" x14ac:dyDescent="0.3">
      <c r="B22" s="30"/>
      <c r="C22" s="31"/>
      <c r="D22" s="4" t="s">
        <v>185</v>
      </c>
      <c r="E22" s="40">
        <v>1150</v>
      </c>
      <c r="F22" s="41"/>
      <c r="G22" s="42"/>
    </row>
    <row r="23" spans="2:9" ht="26.25" thickBot="1" x14ac:dyDescent="0.3">
      <c r="B23" s="30"/>
      <c r="C23" s="31"/>
      <c r="D23" s="4" t="s">
        <v>186</v>
      </c>
      <c r="E23" s="40">
        <v>96120</v>
      </c>
      <c r="F23" s="41"/>
      <c r="G23" s="42"/>
    </row>
    <row r="24" spans="2:9" x14ac:dyDescent="0.25">
      <c r="B24" s="30"/>
      <c r="C24" s="31"/>
      <c r="D24" s="13" t="s">
        <v>187</v>
      </c>
      <c r="E24" s="72">
        <v>1726266</v>
      </c>
      <c r="F24" s="73"/>
      <c r="G24" s="74"/>
    </row>
    <row r="25" spans="2:9" ht="15.75" customHeight="1" x14ac:dyDescent="0.25">
      <c r="B25" s="60">
        <v>5</v>
      </c>
      <c r="C25" s="60"/>
      <c r="D25" s="77" t="s">
        <v>188</v>
      </c>
      <c r="E25" s="78"/>
      <c r="F25" s="78"/>
      <c r="G25" s="79"/>
      <c r="H25" s="15"/>
      <c r="I25" s="15"/>
    </row>
    <row r="26" spans="2:9" ht="15.75" customHeight="1" x14ac:dyDescent="0.25">
      <c r="B26" s="60"/>
      <c r="C26" s="60"/>
      <c r="D26" s="80" t="s">
        <v>189</v>
      </c>
      <c r="E26" s="81"/>
      <c r="F26" s="82" t="s">
        <v>190</v>
      </c>
      <c r="G26" s="83"/>
      <c r="H26" s="15"/>
      <c r="I26" s="15"/>
    </row>
    <row r="27" spans="2:9" ht="33" customHeight="1" x14ac:dyDescent="0.25">
      <c r="B27" s="60"/>
      <c r="C27" s="60"/>
      <c r="D27" s="84" t="s">
        <v>191</v>
      </c>
      <c r="E27" s="85"/>
      <c r="F27" s="86" t="s">
        <v>192</v>
      </c>
      <c r="G27" s="87"/>
      <c r="H27" s="17" t="s">
        <v>193</v>
      </c>
      <c r="I27" s="18" t="s">
        <v>194</v>
      </c>
    </row>
    <row r="28" spans="2:9" ht="15.75" customHeight="1" x14ac:dyDescent="0.25">
      <c r="B28" s="60"/>
      <c r="C28" s="60"/>
      <c r="D28" s="75" t="s">
        <v>195</v>
      </c>
      <c r="E28" s="76"/>
      <c r="F28" s="19"/>
      <c r="G28" s="20">
        <f>H28+I28</f>
        <v>1590278136</v>
      </c>
      <c r="H28" s="21">
        <v>461058073</v>
      </c>
      <c r="I28" s="21">
        <v>1129220063</v>
      </c>
    </row>
    <row r="29" spans="2:9" ht="15" customHeight="1" x14ac:dyDescent="0.25">
      <c r="B29" s="60"/>
      <c r="C29" s="60"/>
      <c r="D29" s="75" t="s">
        <v>196</v>
      </c>
      <c r="E29" s="76"/>
      <c r="F29" s="19"/>
      <c r="G29" s="20">
        <f>H29+I29</f>
        <v>1048210208</v>
      </c>
      <c r="H29" s="21">
        <v>1027250679</v>
      </c>
      <c r="I29" s="21">
        <v>20959529</v>
      </c>
    </row>
    <row r="30" spans="2:9" ht="15.75" customHeight="1" x14ac:dyDescent="0.25">
      <c r="B30" s="60"/>
      <c r="C30" s="60"/>
      <c r="D30" s="75" t="s">
        <v>197</v>
      </c>
      <c r="E30" s="76"/>
      <c r="F30" s="19"/>
      <c r="G30" s="20">
        <f>H30+I30</f>
        <v>6743503765</v>
      </c>
      <c r="H30" s="21">
        <v>599537985</v>
      </c>
      <c r="I30" s="21">
        <v>6143965780</v>
      </c>
    </row>
    <row r="31" spans="2:9" x14ac:dyDescent="0.25">
      <c r="B31" s="60"/>
      <c r="C31" s="60"/>
      <c r="D31" s="75" t="s">
        <v>198</v>
      </c>
      <c r="E31" s="76"/>
      <c r="F31" s="19"/>
      <c r="G31" s="22"/>
      <c r="H31" s="21"/>
      <c r="I31" s="21"/>
    </row>
    <row r="32" spans="2:9" x14ac:dyDescent="0.25">
      <c r="B32" s="60"/>
      <c r="C32" s="60"/>
      <c r="D32" s="75" t="s">
        <v>199</v>
      </c>
      <c r="E32" s="76"/>
      <c r="F32" s="20">
        <f>H32+I32</f>
        <v>4486234296</v>
      </c>
      <c r="G32" s="22"/>
      <c r="H32" s="21">
        <v>4084160000</v>
      </c>
      <c r="I32" s="21">
        <v>402074296</v>
      </c>
    </row>
    <row r="33" spans="2:9" ht="15.75" customHeight="1" x14ac:dyDescent="0.25">
      <c r="B33" s="60"/>
      <c r="C33" s="60"/>
      <c r="D33" s="75" t="s">
        <v>200</v>
      </c>
      <c r="E33" s="76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60"/>
      <c r="C34" s="60"/>
      <c r="D34" s="75" t="s">
        <v>201</v>
      </c>
      <c r="E34" s="76"/>
      <c r="F34" s="20">
        <f>H34+I34</f>
        <v>0</v>
      </c>
      <c r="G34" s="22"/>
      <c r="H34" s="21"/>
      <c r="I34" s="21"/>
    </row>
    <row r="35" spans="2:9" ht="24" customHeight="1" x14ac:dyDescent="0.25">
      <c r="B35" s="60"/>
      <c r="C35" s="60"/>
      <c r="D35" s="75" t="s">
        <v>202</v>
      </c>
      <c r="E35" s="76"/>
      <c r="F35" s="20">
        <f>H35+I35</f>
        <v>-112300449</v>
      </c>
      <c r="G35" s="22"/>
      <c r="H35" s="21">
        <v>-136195474</v>
      </c>
      <c r="I35" s="21">
        <v>23895025</v>
      </c>
    </row>
    <row r="36" spans="2:9" ht="15.75" customHeight="1" x14ac:dyDescent="0.25">
      <c r="B36" s="60"/>
      <c r="C36" s="60"/>
      <c r="D36" s="75" t="s">
        <v>203</v>
      </c>
      <c r="E36" s="76"/>
      <c r="F36" s="19"/>
      <c r="G36" s="20">
        <f>H36+I36</f>
        <v>4373933847</v>
      </c>
      <c r="H36" s="21">
        <v>3947964526</v>
      </c>
      <c r="I36" s="21">
        <v>425969321</v>
      </c>
    </row>
    <row r="37" spans="2:9" x14ac:dyDescent="0.25">
      <c r="B37" s="60"/>
      <c r="C37" s="60"/>
      <c r="D37" s="75" t="s">
        <v>204</v>
      </c>
      <c r="E37" s="76"/>
      <c r="F37" s="20">
        <f>H37+I37</f>
        <v>970559047</v>
      </c>
      <c r="G37" s="22"/>
      <c r="H37" s="21">
        <v>967297847</v>
      </c>
      <c r="I37" s="21">
        <v>3261200</v>
      </c>
    </row>
    <row r="38" spans="2:9" ht="15" customHeight="1" x14ac:dyDescent="0.25">
      <c r="B38" s="60"/>
      <c r="C38" s="60"/>
      <c r="D38" s="75" t="s">
        <v>205</v>
      </c>
      <c r="E38" s="76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60"/>
      <c r="C39" s="60"/>
      <c r="D39" s="75" t="s">
        <v>206</v>
      </c>
      <c r="E39" s="76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60"/>
      <c r="C40" s="60"/>
      <c r="D40" s="75" t="s">
        <v>207</v>
      </c>
      <c r="E40" s="76"/>
      <c r="F40" s="22"/>
      <c r="G40" s="20">
        <f>H40+I40</f>
        <v>967338293</v>
      </c>
      <c r="H40" s="21">
        <v>964077093</v>
      </c>
      <c r="I40" s="21">
        <v>3261200</v>
      </c>
    </row>
    <row r="41" spans="2:9" ht="15.75" customHeight="1" x14ac:dyDescent="0.25">
      <c r="B41" s="60"/>
      <c r="C41" s="60"/>
      <c r="D41" s="75" t="s">
        <v>208</v>
      </c>
      <c r="E41" s="76"/>
      <c r="F41" s="22"/>
      <c r="G41" s="20">
        <f>H41+I41</f>
        <v>0</v>
      </c>
      <c r="H41" s="21">
        <v>0</v>
      </c>
      <c r="I41" s="21">
        <v>0</v>
      </c>
    </row>
    <row r="42" spans="2:9" ht="15" customHeight="1" x14ac:dyDescent="0.25">
      <c r="B42" s="60"/>
      <c r="C42" s="60"/>
      <c r="D42" s="75" t="s">
        <v>209</v>
      </c>
      <c r="E42" s="76"/>
      <c r="F42" s="22"/>
      <c r="G42" s="22"/>
      <c r="H42" s="21"/>
      <c r="I42" s="21"/>
    </row>
    <row r="43" spans="2:9" ht="15" customHeight="1" x14ac:dyDescent="0.25">
      <c r="B43" s="60"/>
      <c r="C43" s="60"/>
      <c r="D43" s="75" t="s">
        <v>210</v>
      </c>
      <c r="E43" s="76"/>
      <c r="F43" s="20">
        <f>H43+I43</f>
        <v>62979799976</v>
      </c>
      <c r="G43" s="22"/>
      <c r="H43" s="21">
        <v>21361656535</v>
      </c>
      <c r="I43" s="21">
        <v>41618143441</v>
      </c>
    </row>
    <row r="44" spans="2:9" ht="32.25" customHeight="1" x14ac:dyDescent="0.25">
      <c r="B44" s="60"/>
      <c r="C44" s="60"/>
      <c r="D44" s="75" t="s">
        <v>211</v>
      </c>
      <c r="E44" s="76"/>
      <c r="F44" s="20">
        <f>H44+I44</f>
        <v>1560011143</v>
      </c>
      <c r="G44" s="22"/>
      <c r="H44" s="21">
        <v>517278483</v>
      </c>
      <c r="I44" s="21">
        <v>1042732660</v>
      </c>
    </row>
    <row r="45" spans="2:9" ht="15.75" customHeight="1" x14ac:dyDescent="0.25">
      <c r="B45" s="60"/>
      <c r="C45" s="60"/>
      <c r="D45" s="75" t="s">
        <v>212</v>
      </c>
      <c r="E45" s="76"/>
      <c r="F45" s="22"/>
      <c r="G45" s="20">
        <f>H45+I45</f>
        <v>61419788833</v>
      </c>
      <c r="H45" s="21">
        <v>20844378052</v>
      </c>
      <c r="I45" s="21">
        <v>40575410781</v>
      </c>
    </row>
    <row r="46" spans="2:9" x14ac:dyDescent="0.25">
      <c r="B46" s="60"/>
      <c r="C46" s="60"/>
      <c r="D46" s="75" t="s">
        <v>213</v>
      </c>
      <c r="E46" s="76"/>
      <c r="F46" s="22"/>
      <c r="G46" s="22"/>
      <c r="H46" s="21"/>
      <c r="I46" s="21"/>
    </row>
    <row r="47" spans="2:9" ht="26.25" customHeight="1" x14ac:dyDescent="0.25">
      <c r="B47" s="60"/>
      <c r="C47" s="60"/>
      <c r="D47" s="75" t="s">
        <v>214</v>
      </c>
      <c r="E47" s="76"/>
      <c r="F47" s="22"/>
      <c r="G47" s="22"/>
      <c r="H47" s="21"/>
      <c r="I47" s="21"/>
    </row>
    <row r="48" spans="2:9" ht="15.75" customHeight="1" x14ac:dyDescent="0.25">
      <c r="B48" s="60"/>
      <c r="C48" s="60"/>
      <c r="D48" s="75" t="s">
        <v>215</v>
      </c>
      <c r="E48" s="76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60"/>
      <c r="C49" s="60"/>
      <c r="D49" s="75" t="s">
        <v>216</v>
      </c>
      <c r="E49" s="76"/>
      <c r="F49" s="22"/>
      <c r="G49" s="20">
        <f>H49+I49</f>
        <v>192578100</v>
      </c>
      <c r="H49" s="21">
        <v>0</v>
      </c>
      <c r="I49" s="21">
        <v>192578100</v>
      </c>
    </row>
    <row r="50" spans="2:9" x14ac:dyDescent="0.25">
      <c r="B50" s="60"/>
      <c r="C50" s="60"/>
      <c r="D50" s="75" t="s">
        <v>217</v>
      </c>
      <c r="E50" s="76"/>
      <c r="F50" s="22"/>
      <c r="G50" s="20">
        <f>H50+I50</f>
        <v>3244331080</v>
      </c>
      <c r="H50" s="21">
        <v>3244331080</v>
      </c>
      <c r="I50" s="21">
        <v>0</v>
      </c>
    </row>
    <row r="51" spans="2:9" ht="15.75" customHeight="1" x14ac:dyDescent="0.25">
      <c r="B51" s="60"/>
      <c r="C51" s="60"/>
      <c r="D51" s="75" t="s">
        <v>218</v>
      </c>
      <c r="E51" s="76"/>
      <c r="F51" s="22"/>
      <c r="G51" s="20">
        <f>H51+I51</f>
        <v>3794520401</v>
      </c>
      <c r="H51" s="21">
        <v>1522413027</v>
      </c>
      <c r="I51" s="21">
        <v>2272107374</v>
      </c>
    </row>
    <row r="52" spans="2:9" ht="15.75" customHeight="1" x14ac:dyDescent="0.25">
      <c r="B52" s="60"/>
      <c r="C52" s="60"/>
      <c r="D52" s="75" t="s">
        <v>219</v>
      </c>
      <c r="E52" s="76"/>
      <c r="F52" s="22"/>
      <c r="G52" s="22"/>
      <c r="H52" s="21"/>
      <c r="I52" s="21"/>
    </row>
    <row r="53" spans="2:9" ht="15.75" customHeight="1" x14ac:dyDescent="0.25">
      <c r="B53" s="60"/>
      <c r="C53" s="60"/>
      <c r="D53" s="75" t="s">
        <v>220</v>
      </c>
      <c r="E53" s="76"/>
      <c r="F53" s="22"/>
      <c r="G53" s="22"/>
      <c r="H53" s="21"/>
      <c r="I53" s="21"/>
    </row>
    <row r="54" spans="2:9" ht="15.75" customHeight="1" x14ac:dyDescent="0.25">
      <c r="B54" s="60"/>
      <c r="C54" s="60"/>
      <c r="D54" s="75" t="s">
        <v>221</v>
      </c>
      <c r="E54" s="76"/>
      <c r="F54" s="20">
        <f>H54+I54</f>
        <v>459117431</v>
      </c>
      <c r="G54" s="22"/>
      <c r="H54" s="21">
        <v>459117431</v>
      </c>
      <c r="I54" s="21">
        <v>0</v>
      </c>
    </row>
    <row r="55" spans="2:9" ht="15.75" customHeight="1" x14ac:dyDescent="0.25">
      <c r="B55" s="60"/>
      <c r="C55" s="60"/>
      <c r="D55" s="75" t="s">
        <v>222</v>
      </c>
      <c r="E55" s="76"/>
      <c r="F55" s="20">
        <f>H55+I55</f>
        <v>13924270</v>
      </c>
      <c r="G55" s="22"/>
      <c r="H55" s="21">
        <v>13924270</v>
      </c>
      <c r="I55" s="21">
        <v>0</v>
      </c>
    </row>
    <row r="56" spans="2:9" ht="15" customHeight="1" x14ac:dyDescent="0.25">
      <c r="B56" s="60"/>
      <c r="C56" s="60"/>
      <c r="D56" s="88" t="s">
        <v>316</v>
      </c>
      <c r="E56" s="89"/>
      <c r="F56" s="20">
        <f>H56+I56</f>
        <v>160713076</v>
      </c>
      <c r="G56" s="22"/>
      <c r="H56" s="21">
        <v>160713076</v>
      </c>
      <c r="I56" s="21">
        <v>0</v>
      </c>
    </row>
    <row r="57" spans="2:9" ht="15.75" customHeight="1" x14ac:dyDescent="0.25">
      <c r="B57" s="60"/>
      <c r="C57" s="60"/>
      <c r="D57" s="88" t="s">
        <v>223</v>
      </c>
      <c r="E57" s="89"/>
      <c r="F57" s="22"/>
      <c r="G57" s="20">
        <f>H57+I57</f>
        <v>312328625</v>
      </c>
      <c r="H57" s="21">
        <v>312328625</v>
      </c>
      <c r="I57" s="21">
        <v>0</v>
      </c>
    </row>
    <row r="58" spans="2:9" x14ac:dyDescent="0.25">
      <c r="B58" s="60"/>
      <c r="C58" s="60"/>
      <c r="D58" s="75" t="s">
        <v>224</v>
      </c>
      <c r="E58" s="76"/>
      <c r="F58" s="22"/>
      <c r="G58" s="20">
        <f>H58+I58</f>
        <v>1025986654</v>
      </c>
      <c r="H58" s="21">
        <v>821922019</v>
      </c>
      <c r="I58" s="21">
        <v>204064635</v>
      </c>
    </row>
    <row r="59" spans="2:9" x14ac:dyDescent="0.25">
      <c r="B59" s="60"/>
      <c r="C59" s="60"/>
      <c r="D59" s="90" t="s">
        <v>225</v>
      </c>
      <c r="E59" s="91"/>
      <c r="F59" s="22"/>
      <c r="G59" s="23">
        <f>H59+I59</f>
        <v>84242033711</v>
      </c>
      <c r="H59" s="24">
        <v>33274496928</v>
      </c>
      <c r="I59" s="24">
        <v>50967536783</v>
      </c>
    </row>
    <row r="60" spans="2:9" ht="15.75" customHeight="1" x14ac:dyDescent="0.25">
      <c r="B60" s="60"/>
      <c r="C60" s="60"/>
      <c r="D60" s="90" t="s">
        <v>226</v>
      </c>
      <c r="E60" s="91"/>
      <c r="F60" s="25"/>
      <c r="G60" s="25"/>
      <c r="H60" s="21"/>
      <c r="I60" s="21"/>
    </row>
    <row r="61" spans="2:9" x14ac:dyDescent="0.25">
      <c r="B61" s="60"/>
      <c r="C61" s="60"/>
      <c r="D61" s="90" t="s">
        <v>227</v>
      </c>
      <c r="E61" s="91"/>
      <c r="F61" s="25"/>
      <c r="G61" s="25"/>
      <c r="H61" s="21"/>
      <c r="I61" s="21"/>
    </row>
    <row r="62" spans="2:9" ht="15.75" customHeight="1" x14ac:dyDescent="0.25">
      <c r="B62" s="60"/>
      <c r="C62" s="60"/>
      <c r="D62" s="75" t="s">
        <v>228</v>
      </c>
      <c r="E62" s="76"/>
      <c r="F62" s="22"/>
      <c r="G62" s="20">
        <f>H62+I62</f>
        <v>6849532844</v>
      </c>
      <c r="H62" s="21">
        <v>3827471905</v>
      </c>
      <c r="I62" s="21">
        <v>3022060939</v>
      </c>
    </row>
    <row r="63" spans="2:9" x14ac:dyDescent="0.25">
      <c r="B63" s="60"/>
      <c r="C63" s="60"/>
      <c r="D63" s="75" t="s">
        <v>229</v>
      </c>
      <c r="E63" s="76"/>
      <c r="F63" s="22"/>
      <c r="G63" s="20">
        <f t="shared" ref="G63:G67" si="2">H63+I63</f>
        <v>2808319699</v>
      </c>
      <c r="H63" s="21">
        <v>2507342765</v>
      </c>
      <c r="I63" s="21">
        <v>300976934</v>
      </c>
    </row>
    <row r="64" spans="2:9" x14ac:dyDescent="0.25">
      <c r="B64" s="60"/>
      <c r="C64" s="60"/>
      <c r="D64" s="75" t="s">
        <v>230</v>
      </c>
      <c r="E64" s="76"/>
      <c r="F64" s="22"/>
      <c r="G64" s="20">
        <f>H64+I64</f>
        <v>8327160459</v>
      </c>
      <c r="H64" s="21">
        <v>5957538622</v>
      </c>
      <c r="I64" s="21">
        <v>2369621837</v>
      </c>
    </row>
    <row r="65" spans="2:9" ht="15" customHeight="1" x14ac:dyDescent="0.25">
      <c r="B65" s="60"/>
      <c r="C65" s="60"/>
      <c r="D65" s="75" t="s">
        <v>231</v>
      </c>
      <c r="E65" s="76"/>
      <c r="F65" s="22"/>
      <c r="G65" s="20">
        <f>H65+I65</f>
        <v>23028003</v>
      </c>
      <c r="H65" s="21">
        <v>23028003</v>
      </c>
      <c r="I65" s="21">
        <v>0</v>
      </c>
    </row>
    <row r="66" spans="2:9" ht="15.75" customHeight="1" x14ac:dyDescent="0.25">
      <c r="B66" s="60"/>
      <c r="C66" s="60"/>
      <c r="D66" s="75" t="s">
        <v>232</v>
      </c>
      <c r="E66" s="76"/>
      <c r="F66" s="22"/>
      <c r="G66" s="20">
        <f>H66+I66</f>
        <v>4861400819</v>
      </c>
      <c r="H66" s="21">
        <v>1250421823</v>
      </c>
      <c r="I66" s="21">
        <v>3610978996</v>
      </c>
    </row>
    <row r="67" spans="2:9" ht="15.75" customHeight="1" x14ac:dyDescent="0.25">
      <c r="B67" s="60"/>
      <c r="C67" s="60"/>
      <c r="D67" s="75" t="s">
        <v>233</v>
      </c>
      <c r="E67" s="76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60"/>
      <c r="C68" s="60"/>
      <c r="D68" s="75" t="s">
        <v>234</v>
      </c>
      <c r="E68" s="76"/>
      <c r="F68" s="22"/>
      <c r="G68" s="20">
        <f>H68+I68</f>
        <v>37694164876</v>
      </c>
      <c r="H68" s="21">
        <v>3998073158</v>
      </c>
      <c r="I68" s="21">
        <v>33696091718</v>
      </c>
    </row>
    <row r="69" spans="2:9" ht="15.75" customHeight="1" x14ac:dyDescent="0.25">
      <c r="B69" s="60"/>
      <c r="C69" s="60"/>
      <c r="D69" s="75" t="s">
        <v>235</v>
      </c>
      <c r="E69" s="76"/>
      <c r="F69" s="22"/>
      <c r="G69" s="20">
        <f>H69+I69</f>
        <v>2426017580</v>
      </c>
      <c r="H69" s="21">
        <v>1447169608</v>
      </c>
      <c r="I69" s="21">
        <v>978847972</v>
      </c>
    </row>
    <row r="70" spans="2:9" ht="15.75" customHeight="1" x14ac:dyDescent="0.25">
      <c r="B70" s="60"/>
      <c r="C70" s="60"/>
      <c r="D70" s="75" t="s">
        <v>236</v>
      </c>
      <c r="E70" s="76"/>
      <c r="F70" s="22"/>
      <c r="G70" s="20">
        <f>H70+I70</f>
        <v>1048932027</v>
      </c>
      <c r="H70" s="21">
        <v>354718251</v>
      </c>
      <c r="I70" s="21">
        <v>694213776</v>
      </c>
    </row>
    <row r="71" spans="2:9" x14ac:dyDescent="0.25">
      <c r="B71" s="60"/>
      <c r="C71" s="60"/>
      <c r="D71" s="75" t="s">
        <v>237</v>
      </c>
      <c r="E71" s="76"/>
      <c r="F71" s="22"/>
      <c r="G71" s="20">
        <f>H71+I71</f>
        <v>1084039658</v>
      </c>
      <c r="H71" s="21">
        <v>565343831</v>
      </c>
      <c r="I71" s="21">
        <v>518695827</v>
      </c>
    </row>
    <row r="72" spans="2:9" x14ac:dyDescent="0.25">
      <c r="B72" s="60"/>
      <c r="C72" s="60"/>
      <c r="D72" s="90" t="s">
        <v>238</v>
      </c>
      <c r="E72" s="91"/>
      <c r="F72" s="22"/>
      <c r="G72" s="23">
        <f>H72+I72</f>
        <v>74718137944</v>
      </c>
      <c r="H72" s="24">
        <v>22226085088</v>
      </c>
      <c r="I72" s="24">
        <v>52492052856</v>
      </c>
    </row>
    <row r="73" spans="2:9" x14ac:dyDescent="0.25">
      <c r="B73" s="60"/>
      <c r="C73" s="60"/>
      <c r="D73" s="90" t="s">
        <v>239</v>
      </c>
      <c r="E73" s="91"/>
      <c r="F73" s="22"/>
      <c r="G73" s="22"/>
      <c r="H73" s="21"/>
      <c r="I73" s="21"/>
    </row>
    <row r="74" spans="2:9" x14ac:dyDescent="0.25">
      <c r="B74" s="60"/>
      <c r="C74" s="60"/>
      <c r="D74" s="75" t="s">
        <v>240</v>
      </c>
      <c r="E74" s="76"/>
      <c r="F74" s="22"/>
      <c r="G74" s="22"/>
      <c r="H74" s="21"/>
      <c r="I74" s="21"/>
    </row>
    <row r="75" spans="2:9" x14ac:dyDescent="0.25">
      <c r="B75" s="60"/>
      <c r="C75" s="60"/>
      <c r="D75" s="75" t="s">
        <v>241</v>
      </c>
      <c r="E75" s="76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60"/>
      <c r="C76" s="60"/>
      <c r="D76" s="75" t="s">
        <v>242</v>
      </c>
      <c r="E76" s="76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60"/>
      <c r="C77" s="60"/>
      <c r="D77" s="75" t="s">
        <v>243</v>
      </c>
      <c r="E77" s="76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60"/>
      <c r="C78" s="60"/>
      <c r="D78" s="75" t="s">
        <v>244</v>
      </c>
      <c r="E78" s="76"/>
      <c r="F78" s="22"/>
      <c r="G78" s="22"/>
      <c r="H78" s="21"/>
      <c r="I78" s="21"/>
    </row>
    <row r="79" spans="2:9" x14ac:dyDescent="0.25">
      <c r="B79" s="60"/>
      <c r="C79" s="60"/>
      <c r="D79" s="75" t="s">
        <v>245</v>
      </c>
      <c r="E79" s="76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60"/>
      <c r="C80" s="60"/>
      <c r="D80" s="75" t="s">
        <v>246</v>
      </c>
      <c r="E80" s="76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60"/>
      <c r="C81" s="60"/>
      <c r="D81" s="75" t="s">
        <v>247</v>
      </c>
      <c r="E81" s="76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60"/>
      <c r="C82" s="60"/>
      <c r="D82" s="75" t="s">
        <v>248</v>
      </c>
      <c r="E82" s="76"/>
      <c r="F82" s="22"/>
      <c r="G82" s="20">
        <f>H82+I82</f>
        <v>13370354</v>
      </c>
      <c r="H82" s="21">
        <v>13370354</v>
      </c>
      <c r="I82" s="21">
        <v>0</v>
      </c>
    </row>
    <row r="83" spans="2:9" x14ac:dyDescent="0.25">
      <c r="B83" s="60"/>
      <c r="C83" s="60"/>
      <c r="D83" s="75" t="s">
        <v>249</v>
      </c>
      <c r="E83" s="76"/>
      <c r="F83" s="22"/>
      <c r="G83" s="20">
        <f>H83+I83</f>
        <v>3102283512</v>
      </c>
      <c r="H83" s="21">
        <v>3102283512</v>
      </c>
      <c r="I83" s="21">
        <v>0</v>
      </c>
    </row>
    <row r="84" spans="2:9" x14ac:dyDescent="0.25">
      <c r="B84" s="60"/>
      <c r="C84" s="60"/>
      <c r="D84" s="90" t="s">
        <v>250</v>
      </c>
      <c r="E84" s="91"/>
      <c r="F84" s="26"/>
      <c r="G84" s="23">
        <f>H84+I84</f>
        <v>9523895767</v>
      </c>
      <c r="H84" s="24">
        <v>9523895767</v>
      </c>
      <c r="I84" s="24">
        <v>0</v>
      </c>
    </row>
    <row r="85" spans="2:9" ht="15.75" customHeight="1" x14ac:dyDescent="0.25">
      <c r="B85" s="60"/>
      <c r="C85" s="60"/>
      <c r="D85" s="90" t="s">
        <v>251</v>
      </c>
      <c r="E85" s="91"/>
      <c r="F85" s="26"/>
      <c r="G85" s="23">
        <f>H85+I85</f>
        <v>84242033711</v>
      </c>
      <c r="H85" s="24">
        <f>H72+H84</f>
        <v>31749980855</v>
      </c>
      <c r="I85" s="24">
        <f>I72+I84</f>
        <v>52492052856</v>
      </c>
    </row>
    <row r="86" spans="2:9" ht="15.75" customHeight="1" x14ac:dyDescent="0.25">
      <c r="B86" s="69">
        <v>6</v>
      </c>
      <c r="C86" s="69"/>
      <c r="D86" s="77" t="s">
        <v>315</v>
      </c>
      <c r="E86" s="78"/>
      <c r="F86" s="78"/>
      <c r="G86" s="79"/>
      <c r="H86" s="21"/>
      <c r="I86" s="21"/>
    </row>
    <row r="87" spans="2:9" x14ac:dyDescent="0.25">
      <c r="B87" s="69"/>
      <c r="C87" s="69"/>
      <c r="D87" s="80" t="s">
        <v>189</v>
      </c>
      <c r="E87" s="98"/>
      <c r="F87" s="81"/>
      <c r="G87" s="16" t="s">
        <v>190</v>
      </c>
      <c r="H87" s="21"/>
      <c r="I87" s="21"/>
    </row>
    <row r="88" spans="2:9" s="10" customFormat="1" ht="33" customHeight="1" x14ac:dyDescent="0.25">
      <c r="B88" s="69"/>
      <c r="C88" s="69"/>
      <c r="D88" s="90" t="s">
        <v>252</v>
      </c>
      <c r="E88" s="93"/>
      <c r="F88" s="91"/>
      <c r="G88" s="14" t="s">
        <v>253</v>
      </c>
      <c r="H88" s="17" t="s">
        <v>193</v>
      </c>
      <c r="I88" s="18" t="s">
        <v>194</v>
      </c>
    </row>
    <row r="89" spans="2:9" ht="18" customHeight="1" x14ac:dyDescent="0.25">
      <c r="B89" s="69"/>
      <c r="C89" s="69"/>
      <c r="D89" s="75" t="s">
        <v>254</v>
      </c>
      <c r="E89" s="92"/>
      <c r="F89" s="76"/>
      <c r="G89" s="20">
        <f>H89+I89</f>
        <v>4647260</v>
      </c>
      <c r="H89" s="21">
        <v>4647260</v>
      </c>
      <c r="I89" s="21">
        <v>0</v>
      </c>
    </row>
    <row r="90" spans="2:9" ht="18" customHeight="1" x14ac:dyDescent="0.25">
      <c r="B90" s="69"/>
      <c r="C90" s="69"/>
      <c r="D90" s="75" t="s">
        <v>255</v>
      </c>
      <c r="E90" s="92"/>
      <c r="F90" s="76"/>
      <c r="G90" s="20">
        <f>H90+I90</f>
        <v>397992150</v>
      </c>
      <c r="H90" s="21">
        <v>36621221</v>
      </c>
      <c r="I90" s="21">
        <v>361370929</v>
      </c>
    </row>
    <row r="91" spans="2:9" ht="18" customHeight="1" x14ac:dyDescent="0.25">
      <c r="B91" s="69"/>
      <c r="C91" s="69"/>
      <c r="D91" s="75" t="s">
        <v>256</v>
      </c>
      <c r="E91" s="92"/>
      <c r="F91" s="76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69"/>
      <c r="C92" s="69"/>
      <c r="D92" s="75" t="s">
        <v>257</v>
      </c>
      <c r="E92" s="92"/>
      <c r="F92" s="76"/>
      <c r="G92" s="20">
        <f>H92+I92</f>
        <v>1011058</v>
      </c>
      <c r="H92" s="21">
        <v>1011058</v>
      </c>
      <c r="I92" s="21">
        <v>0</v>
      </c>
    </row>
    <row r="93" spans="2:9" ht="18" customHeight="1" x14ac:dyDescent="0.25">
      <c r="B93" s="69"/>
      <c r="C93" s="69"/>
      <c r="D93" s="75" t="s">
        <v>258</v>
      </c>
      <c r="E93" s="92"/>
      <c r="F93" s="76"/>
      <c r="G93" s="20">
        <f>H93+I93</f>
        <v>342129139</v>
      </c>
      <c r="H93" s="21">
        <v>339781306</v>
      </c>
      <c r="I93" s="21">
        <v>2347833</v>
      </c>
    </row>
    <row r="94" spans="2:9" ht="18" customHeight="1" x14ac:dyDescent="0.25">
      <c r="B94" s="69"/>
      <c r="C94" s="69"/>
      <c r="D94" s="75" t="s">
        <v>259</v>
      </c>
      <c r="E94" s="92"/>
      <c r="F94" s="76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69"/>
      <c r="C95" s="69"/>
      <c r="D95" s="75" t="s">
        <v>260</v>
      </c>
      <c r="E95" s="92"/>
      <c r="F95" s="76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69"/>
      <c r="C96" s="69"/>
      <c r="D96" s="75" t="s">
        <v>261</v>
      </c>
      <c r="E96" s="92"/>
      <c r="F96" s="76"/>
      <c r="G96" s="20">
        <f>H96+I96</f>
        <v>5729932359</v>
      </c>
      <c r="H96" s="21">
        <v>2937295514</v>
      </c>
      <c r="I96" s="21">
        <v>2792636845</v>
      </c>
    </row>
    <row r="97" spans="2:9" ht="18" customHeight="1" x14ac:dyDescent="0.25">
      <c r="B97" s="69"/>
      <c r="C97" s="69"/>
      <c r="D97" s="75" t="s">
        <v>262</v>
      </c>
      <c r="E97" s="92"/>
      <c r="F97" s="76"/>
      <c r="G97" s="20">
        <f>H97+I97</f>
        <v>7414431</v>
      </c>
      <c r="H97" s="21">
        <v>7414431</v>
      </c>
      <c r="I97" s="21">
        <v>0</v>
      </c>
    </row>
    <row r="98" spans="2:9" ht="18" customHeight="1" x14ac:dyDescent="0.25">
      <c r="B98" s="69"/>
      <c r="C98" s="69"/>
      <c r="D98" s="75" t="s">
        <v>263</v>
      </c>
      <c r="E98" s="92"/>
      <c r="F98" s="76"/>
      <c r="G98" s="20">
        <f>H98+I98</f>
        <v>1534942128</v>
      </c>
      <c r="H98" s="21">
        <v>1534942128</v>
      </c>
      <c r="I98" s="21">
        <v>0</v>
      </c>
    </row>
    <row r="99" spans="2:9" x14ac:dyDescent="0.25">
      <c r="B99" s="69"/>
      <c r="C99" s="69"/>
      <c r="D99" s="90" t="s">
        <v>264</v>
      </c>
      <c r="E99" s="93"/>
      <c r="F99" s="91"/>
      <c r="G99" s="23">
        <f>H99+I99</f>
        <v>8018068525</v>
      </c>
      <c r="H99" s="24">
        <v>4861712918</v>
      </c>
      <c r="I99" s="24">
        <v>3156355607</v>
      </c>
    </row>
    <row r="100" spans="2:9" s="10" customFormat="1" x14ac:dyDescent="0.25">
      <c r="B100" s="69"/>
      <c r="C100" s="69"/>
      <c r="D100" s="90" t="s">
        <v>265</v>
      </c>
      <c r="E100" s="93"/>
      <c r="F100" s="91"/>
      <c r="G100" s="27"/>
      <c r="H100" s="21"/>
      <c r="I100" s="21"/>
    </row>
    <row r="101" spans="2:9" ht="15.75" customHeight="1" x14ac:dyDescent="0.25">
      <c r="B101" s="69"/>
      <c r="C101" s="69"/>
      <c r="D101" s="75" t="s">
        <v>266</v>
      </c>
      <c r="E101" s="92"/>
      <c r="F101" s="76"/>
      <c r="G101" s="20">
        <f>H101+I101</f>
        <v>41806648</v>
      </c>
      <c r="H101" s="21">
        <v>37731232</v>
      </c>
      <c r="I101" s="21">
        <v>4075416</v>
      </c>
    </row>
    <row r="102" spans="2:9" ht="15.75" customHeight="1" x14ac:dyDescent="0.25">
      <c r="B102" s="69"/>
      <c r="C102" s="69"/>
      <c r="D102" s="75" t="s">
        <v>267</v>
      </c>
      <c r="E102" s="92"/>
      <c r="F102" s="76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69"/>
      <c r="C103" s="69"/>
      <c r="D103" s="75" t="s">
        <v>268</v>
      </c>
      <c r="E103" s="92"/>
      <c r="F103" s="76"/>
      <c r="G103" s="20">
        <f>H103+I103</f>
        <v>964817698</v>
      </c>
      <c r="H103" s="21">
        <v>878756951</v>
      </c>
      <c r="I103" s="21">
        <v>86060747</v>
      </c>
    </row>
    <row r="104" spans="2:9" ht="15.75" customHeight="1" x14ac:dyDescent="0.25">
      <c r="B104" s="69"/>
      <c r="C104" s="69"/>
      <c r="D104" s="75" t="s">
        <v>269</v>
      </c>
      <c r="E104" s="92"/>
      <c r="F104" s="76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69"/>
      <c r="C105" s="69"/>
      <c r="D105" s="75" t="s">
        <v>270</v>
      </c>
      <c r="E105" s="92"/>
      <c r="F105" s="76"/>
      <c r="G105" s="20">
        <f t="shared" si="4"/>
        <v>505818719</v>
      </c>
      <c r="H105" s="21">
        <v>281282440</v>
      </c>
      <c r="I105" s="21">
        <v>224536279</v>
      </c>
    </row>
    <row r="106" spans="2:9" ht="15.75" customHeight="1" x14ac:dyDescent="0.25">
      <c r="B106" s="69"/>
      <c r="C106" s="69"/>
      <c r="D106" s="90" t="s">
        <v>271</v>
      </c>
      <c r="E106" s="93"/>
      <c r="F106" s="91"/>
      <c r="G106" s="23">
        <f t="shared" si="4"/>
        <v>1512443065</v>
      </c>
      <c r="H106" s="24">
        <v>1197770623</v>
      </c>
      <c r="I106" s="24">
        <v>314672442</v>
      </c>
    </row>
    <row r="107" spans="2:9" ht="15.75" customHeight="1" x14ac:dyDescent="0.25">
      <c r="B107" s="69"/>
      <c r="C107" s="69"/>
      <c r="D107" s="75" t="s">
        <v>272</v>
      </c>
      <c r="E107" s="92"/>
      <c r="F107" s="76"/>
      <c r="G107" s="20">
        <f t="shared" si="4"/>
        <v>1970550521</v>
      </c>
      <c r="H107" s="21">
        <v>412636438</v>
      </c>
      <c r="I107" s="21">
        <v>1557914083</v>
      </c>
    </row>
    <row r="108" spans="2:9" ht="15" customHeight="1" x14ac:dyDescent="0.25">
      <c r="B108" s="69"/>
      <c r="C108" s="69"/>
      <c r="D108" s="75" t="s">
        <v>273</v>
      </c>
      <c r="E108" s="92"/>
      <c r="F108" s="76"/>
      <c r="G108" s="20">
        <f t="shared" si="4"/>
        <v>67037905</v>
      </c>
      <c r="H108" s="21">
        <v>67037905</v>
      </c>
      <c r="I108" s="21">
        <v>0</v>
      </c>
    </row>
    <row r="109" spans="2:9" x14ac:dyDescent="0.25">
      <c r="B109" s="69"/>
      <c r="C109" s="69"/>
      <c r="D109" s="75" t="s">
        <v>274</v>
      </c>
      <c r="E109" s="92"/>
      <c r="F109" s="76"/>
      <c r="G109" s="20">
        <f t="shared" si="4"/>
        <v>2027316629</v>
      </c>
      <c r="H109" s="21">
        <v>1660863076</v>
      </c>
      <c r="I109" s="21">
        <v>366453553</v>
      </c>
    </row>
    <row r="110" spans="2:9" ht="15.75" customHeight="1" x14ac:dyDescent="0.25">
      <c r="B110" s="69"/>
      <c r="C110" s="69"/>
      <c r="D110" s="90" t="s">
        <v>275</v>
      </c>
      <c r="E110" s="93"/>
      <c r="F110" s="91"/>
      <c r="G110" s="23">
        <f t="shared" si="4"/>
        <v>4064905055</v>
      </c>
      <c r="H110" s="24">
        <v>2140537419</v>
      </c>
      <c r="I110" s="24">
        <v>1924367636</v>
      </c>
    </row>
    <row r="111" spans="2:9" x14ac:dyDescent="0.25">
      <c r="B111" s="69"/>
      <c r="C111" s="69"/>
      <c r="D111" s="90" t="s">
        <v>276</v>
      </c>
      <c r="E111" s="93"/>
      <c r="F111" s="91"/>
      <c r="G111" s="23">
        <f t="shared" si="4"/>
        <v>5577348120</v>
      </c>
      <c r="H111" s="24">
        <v>3338308042</v>
      </c>
      <c r="I111" s="24">
        <v>2239040078</v>
      </c>
    </row>
    <row r="112" spans="2:9" s="10" customFormat="1" ht="26.25" customHeight="1" x14ac:dyDescent="0.25">
      <c r="B112" s="69"/>
      <c r="C112" s="69"/>
      <c r="D112" s="90" t="s">
        <v>277</v>
      </c>
      <c r="E112" s="93"/>
      <c r="F112" s="91"/>
      <c r="G112" s="23">
        <f t="shared" si="4"/>
        <v>2440720405</v>
      </c>
      <c r="H112" s="24">
        <v>1523404876</v>
      </c>
      <c r="I112" s="24">
        <v>917315529</v>
      </c>
    </row>
    <row r="113" spans="2:9" ht="16.5" customHeight="1" x14ac:dyDescent="0.25">
      <c r="B113" s="69"/>
      <c r="C113" s="69"/>
      <c r="D113" s="88" t="s">
        <v>278</v>
      </c>
      <c r="E113" s="94"/>
      <c r="F113" s="89"/>
      <c r="G113" s="20">
        <f t="shared" si="4"/>
        <v>2220352825</v>
      </c>
      <c r="H113" s="21">
        <v>792339085</v>
      </c>
      <c r="I113" s="21">
        <v>1428013740</v>
      </c>
    </row>
    <row r="114" spans="2:9" ht="16.5" customHeight="1" x14ac:dyDescent="0.25">
      <c r="B114" s="69"/>
      <c r="C114" s="69"/>
      <c r="D114" s="88" t="s">
        <v>279</v>
      </c>
      <c r="E114" s="94"/>
      <c r="F114" s="89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69"/>
      <c r="C115" s="69"/>
      <c r="D115" s="95" t="s">
        <v>280</v>
      </c>
      <c r="E115" s="96"/>
      <c r="F115" s="97"/>
      <c r="G115" s="20">
        <f>H115+I115</f>
        <v>3765106</v>
      </c>
      <c r="H115" s="21">
        <v>3765106</v>
      </c>
      <c r="I115" s="21">
        <v>0</v>
      </c>
    </row>
    <row r="116" spans="2:9" ht="15" customHeight="1" x14ac:dyDescent="0.25">
      <c r="B116" s="69"/>
      <c r="C116" s="69"/>
      <c r="D116" s="88" t="s">
        <v>281</v>
      </c>
      <c r="E116" s="94"/>
      <c r="F116" s="89"/>
      <c r="G116" s="20">
        <f>H116+I116</f>
        <v>603504280</v>
      </c>
      <c r="H116" s="21">
        <v>388540270</v>
      </c>
      <c r="I116" s="21">
        <v>214964010</v>
      </c>
    </row>
    <row r="117" spans="2:9" s="10" customFormat="1" x14ac:dyDescent="0.25">
      <c r="B117" s="69"/>
      <c r="C117" s="69"/>
      <c r="D117" s="90" t="s">
        <v>282</v>
      </c>
      <c r="E117" s="93"/>
      <c r="F117" s="91"/>
      <c r="G117" s="20"/>
      <c r="H117" s="21"/>
      <c r="I117" s="21"/>
    </row>
    <row r="118" spans="2:9" ht="15.75" customHeight="1" x14ac:dyDescent="0.25">
      <c r="B118" s="69"/>
      <c r="C118" s="69"/>
      <c r="D118" s="75" t="s">
        <v>283</v>
      </c>
      <c r="E118" s="92"/>
      <c r="F118" s="76"/>
      <c r="G118" s="20">
        <f t="shared" si="4"/>
        <v>450380806</v>
      </c>
      <c r="H118" s="21">
        <v>348192159</v>
      </c>
      <c r="I118" s="21">
        <v>102188647</v>
      </c>
    </row>
    <row r="119" spans="2:9" ht="15" customHeight="1" x14ac:dyDescent="0.25">
      <c r="B119" s="69"/>
      <c r="C119" s="69"/>
      <c r="D119" s="75" t="s">
        <v>284</v>
      </c>
      <c r="E119" s="92"/>
      <c r="F119" s="76"/>
      <c r="G119" s="20">
        <f t="shared" si="4"/>
        <v>1797118923</v>
      </c>
      <c r="H119" s="21">
        <v>-74263590</v>
      </c>
      <c r="I119" s="21">
        <v>1871382513</v>
      </c>
    </row>
    <row r="120" spans="2:9" ht="15.75" customHeight="1" x14ac:dyDescent="0.25">
      <c r="B120" s="69"/>
      <c r="C120" s="69"/>
      <c r="D120" s="75" t="s">
        <v>285</v>
      </c>
      <c r="E120" s="92"/>
      <c r="F120" s="76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69"/>
      <c r="C121" s="69"/>
      <c r="D121" s="75" t="s">
        <v>286</v>
      </c>
      <c r="E121" s="92"/>
      <c r="F121" s="76"/>
      <c r="G121" s="20">
        <f t="shared" si="4"/>
        <v>16576058</v>
      </c>
      <c r="H121" s="21">
        <v>16257434</v>
      </c>
      <c r="I121" s="21">
        <v>318624</v>
      </c>
    </row>
    <row r="122" spans="2:9" ht="15.75" customHeight="1" x14ac:dyDescent="0.25">
      <c r="B122" s="69"/>
      <c r="C122" s="69"/>
      <c r="D122" s="75" t="s">
        <v>287</v>
      </c>
      <c r="E122" s="92"/>
      <c r="F122" s="76"/>
      <c r="G122" s="20">
        <f t="shared" si="4"/>
        <v>65329567</v>
      </c>
      <c r="H122" s="21">
        <v>65273097</v>
      </c>
      <c r="I122" s="21">
        <v>56470</v>
      </c>
    </row>
    <row r="123" spans="2:9" ht="15.75" customHeight="1" x14ac:dyDescent="0.25">
      <c r="B123" s="69"/>
      <c r="C123" s="69"/>
      <c r="D123" s="75" t="s">
        <v>288</v>
      </c>
      <c r="E123" s="92"/>
      <c r="F123" s="76"/>
      <c r="G123" s="20">
        <f t="shared" si="4"/>
        <v>1258928364</v>
      </c>
      <c r="H123" s="21">
        <v>536600597</v>
      </c>
      <c r="I123" s="21">
        <v>722327767</v>
      </c>
    </row>
    <row r="124" spans="2:9" x14ac:dyDescent="0.25">
      <c r="B124" s="69"/>
      <c r="C124" s="69"/>
      <c r="D124" s="75" t="s">
        <v>289</v>
      </c>
      <c r="E124" s="92"/>
      <c r="F124" s="76"/>
      <c r="G124" s="20">
        <f t="shared" si="4"/>
        <v>389399511</v>
      </c>
      <c r="H124" s="21">
        <v>348607999</v>
      </c>
      <c r="I124" s="21">
        <v>40791512</v>
      </c>
    </row>
    <row r="125" spans="2:9" x14ac:dyDescent="0.25">
      <c r="B125" s="69"/>
      <c r="C125" s="69"/>
      <c r="D125" s="75" t="s">
        <v>290</v>
      </c>
      <c r="E125" s="92"/>
      <c r="F125" s="76"/>
      <c r="G125" s="23">
        <f t="shared" si="4"/>
        <v>3977733229</v>
      </c>
      <c r="H125" s="24">
        <v>1240667696</v>
      </c>
      <c r="I125" s="24">
        <v>2737065533</v>
      </c>
    </row>
    <row r="126" spans="2:9" s="10" customFormat="1" x14ac:dyDescent="0.25">
      <c r="B126" s="69"/>
      <c r="C126" s="69"/>
      <c r="D126" s="90" t="s">
        <v>291</v>
      </c>
      <c r="E126" s="93"/>
      <c r="F126" s="91"/>
      <c r="G126" s="27"/>
      <c r="H126" s="21"/>
      <c r="I126" s="21"/>
    </row>
    <row r="127" spans="2:9" ht="15.75" customHeight="1" x14ac:dyDescent="0.25">
      <c r="B127" s="69"/>
      <c r="C127" s="69"/>
      <c r="D127" s="75" t="s">
        <v>292</v>
      </c>
      <c r="E127" s="92"/>
      <c r="F127" s="76"/>
      <c r="G127" s="20">
        <f t="shared" si="4"/>
        <v>239976064</v>
      </c>
      <c r="H127" s="21">
        <v>154588816</v>
      </c>
      <c r="I127" s="21">
        <v>85387248</v>
      </c>
    </row>
    <row r="128" spans="2:9" ht="15.75" customHeight="1" x14ac:dyDescent="0.25">
      <c r="B128" s="69"/>
      <c r="C128" s="69"/>
      <c r="D128" s="75" t="s">
        <v>293</v>
      </c>
      <c r="E128" s="92"/>
      <c r="F128" s="76"/>
      <c r="G128" s="20">
        <f t="shared" si="4"/>
        <v>1101159145</v>
      </c>
      <c r="H128" s="21">
        <v>-613629171</v>
      </c>
      <c r="I128" s="21">
        <v>1714788316</v>
      </c>
    </row>
    <row r="129" spans="2:9" ht="15.75" customHeight="1" x14ac:dyDescent="0.25">
      <c r="B129" s="69"/>
      <c r="C129" s="69"/>
      <c r="D129" s="75" t="s">
        <v>294</v>
      </c>
      <c r="E129" s="92"/>
      <c r="F129" s="76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69"/>
      <c r="C130" s="69"/>
      <c r="D130" s="75" t="s">
        <v>295</v>
      </c>
      <c r="E130" s="92"/>
      <c r="F130" s="76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69"/>
      <c r="C131" s="69"/>
      <c r="D131" s="75" t="s">
        <v>296</v>
      </c>
      <c r="E131" s="92"/>
      <c r="F131" s="76"/>
      <c r="G131" s="20">
        <f t="shared" si="4"/>
        <v>3438626</v>
      </c>
      <c r="H131" s="21">
        <v>1815311</v>
      </c>
      <c r="I131" s="21">
        <v>1623315</v>
      </c>
    </row>
    <row r="132" spans="2:9" x14ac:dyDescent="0.25">
      <c r="B132" s="69"/>
      <c r="C132" s="69"/>
      <c r="D132" s="75" t="s">
        <v>297</v>
      </c>
      <c r="E132" s="92"/>
      <c r="F132" s="76"/>
      <c r="G132" s="23">
        <f t="shared" si="4"/>
        <v>1344723609</v>
      </c>
      <c r="H132" s="24">
        <v>-457075270</v>
      </c>
      <c r="I132" s="24">
        <v>1801798879</v>
      </c>
    </row>
    <row r="133" spans="2:9" s="10" customFormat="1" ht="15.75" customHeight="1" x14ac:dyDescent="0.25">
      <c r="B133" s="69"/>
      <c r="C133" s="69"/>
      <c r="D133" s="90" t="s">
        <v>298</v>
      </c>
      <c r="E133" s="93"/>
      <c r="F133" s="91"/>
      <c r="G133" s="23">
        <f t="shared" si="4"/>
        <v>2246107814</v>
      </c>
      <c r="H133" s="24">
        <v>2036503381</v>
      </c>
      <c r="I133" s="24">
        <v>209604433</v>
      </c>
    </row>
    <row r="134" spans="2:9" s="10" customFormat="1" x14ac:dyDescent="0.25">
      <c r="B134" s="69"/>
      <c r="C134" s="69"/>
      <c r="D134" s="90" t="s">
        <v>299</v>
      </c>
      <c r="E134" s="93"/>
      <c r="F134" s="91"/>
      <c r="G134" s="27"/>
      <c r="H134" s="21"/>
      <c r="I134" s="21"/>
    </row>
    <row r="135" spans="2:9" ht="15.75" customHeight="1" x14ac:dyDescent="0.25">
      <c r="B135" s="69"/>
      <c r="C135" s="69"/>
      <c r="D135" s="75" t="s">
        <v>300</v>
      </c>
      <c r="E135" s="92"/>
      <c r="F135" s="76"/>
      <c r="G135" s="20">
        <f t="shared" si="4"/>
        <v>758203277</v>
      </c>
      <c r="H135" s="21">
        <v>758203277</v>
      </c>
      <c r="I135" s="21">
        <v>0</v>
      </c>
    </row>
    <row r="136" spans="2:9" ht="15.75" customHeight="1" x14ac:dyDescent="0.25">
      <c r="B136" s="69"/>
      <c r="C136" s="69"/>
      <c r="D136" s="75" t="s">
        <v>301</v>
      </c>
      <c r="E136" s="92"/>
      <c r="F136" s="76"/>
      <c r="G136" s="20">
        <f t="shared" si="4"/>
        <v>89633288</v>
      </c>
      <c r="H136" s="21">
        <v>89633288</v>
      </c>
      <c r="I136" s="21">
        <v>0</v>
      </c>
    </row>
    <row r="137" spans="2:9" ht="15.75" customHeight="1" x14ac:dyDescent="0.25">
      <c r="B137" s="69"/>
      <c r="C137" s="69"/>
      <c r="D137" s="75" t="s">
        <v>302</v>
      </c>
      <c r="E137" s="92"/>
      <c r="F137" s="76"/>
      <c r="G137" s="20">
        <f t="shared" si="4"/>
        <v>16695019</v>
      </c>
      <c r="H137" s="21">
        <v>16695019</v>
      </c>
      <c r="I137" s="21">
        <v>0</v>
      </c>
    </row>
    <row r="138" spans="2:9" x14ac:dyDescent="0.25">
      <c r="B138" s="69"/>
      <c r="C138" s="69"/>
      <c r="D138" s="75" t="s">
        <v>303</v>
      </c>
      <c r="E138" s="92"/>
      <c r="F138" s="76"/>
      <c r="G138" s="20">
        <f t="shared" si="4"/>
        <v>32430826</v>
      </c>
      <c r="H138" s="21">
        <v>32430826</v>
      </c>
      <c r="I138" s="21">
        <v>0</v>
      </c>
    </row>
    <row r="139" spans="2:9" ht="15" customHeight="1" x14ac:dyDescent="0.25">
      <c r="B139" s="69"/>
      <c r="C139" s="69"/>
      <c r="D139" s="75" t="s">
        <v>304</v>
      </c>
      <c r="E139" s="92"/>
      <c r="F139" s="76"/>
      <c r="G139" s="20">
        <f t="shared" si="4"/>
        <v>88523067</v>
      </c>
      <c r="H139" s="21">
        <v>88523067</v>
      </c>
      <c r="I139" s="21">
        <v>0</v>
      </c>
    </row>
    <row r="140" spans="2:9" x14ac:dyDescent="0.25">
      <c r="B140" s="69"/>
      <c r="C140" s="69"/>
      <c r="D140" s="75" t="s">
        <v>305</v>
      </c>
      <c r="E140" s="92"/>
      <c r="F140" s="76"/>
      <c r="G140" s="20">
        <f t="shared" si="4"/>
        <v>81870419</v>
      </c>
      <c r="H140" s="21">
        <v>81870419</v>
      </c>
      <c r="I140" s="21">
        <v>0</v>
      </c>
    </row>
    <row r="141" spans="2:9" ht="15.75" customHeight="1" x14ac:dyDescent="0.25">
      <c r="B141" s="69"/>
      <c r="C141" s="69"/>
      <c r="D141" s="75" t="s">
        <v>306</v>
      </c>
      <c r="E141" s="92"/>
      <c r="F141" s="76"/>
      <c r="G141" s="20">
        <f t="shared" si="4"/>
        <v>166991365</v>
      </c>
      <c r="H141" s="21">
        <v>166991365</v>
      </c>
      <c r="I141" s="21">
        <v>0</v>
      </c>
    </row>
    <row r="142" spans="2:9" x14ac:dyDescent="0.25">
      <c r="B142" s="69"/>
      <c r="C142" s="69"/>
      <c r="D142" s="90" t="s">
        <v>307</v>
      </c>
      <c r="E142" s="93"/>
      <c r="F142" s="91"/>
      <c r="G142" s="23">
        <f t="shared" si="4"/>
        <v>1234347261</v>
      </c>
      <c r="H142" s="24">
        <v>1234347261</v>
      </c>
      <c r="I142" s="24">
        <v>0</v>
      </c>
    </row>
    <row r="143" spans="2:9" s="10" customFormat="1" ht="15.75" customHeight="1" x14ac:dyDescent="0.25">
      <c r="B143" s="69"/>
      <c r="C143" s="69"/>
      <c r="D143" s="90" t="s">
        <v>308</v>
      </c>
      <c r="E143" s="93"/>
      <c r="F143" s="91"/>
      <c r="G143" s="27"/>
      <c r="H143" s="21"/>
      <c r="I143" s="21"/>
    </row>
    <row r="144" spans="2:9" s="10" customFormat="1" ht="27.75" customHeight="1" x14ac:dyDescent="0.25">
      <c r="B144" s="69"/>
      <c r="C144" s="69"/>
      <c r="D144" s="90" t="s">
        <v>309</v>
      </c>
      <c r="E144" s="93"/>
      <c r="F144" s="91"/>
      <c r="G144" s="23">
        <f t="shared" si="4"/>
        <v>1011760553</v>
      </c>
      <c r="H144" s="24">
        <v>802156120</v>
      </c>
      <c r="I144" s="24">
        <v>209604433</v>
      </c>
    </row>
    <row r="145" spans="2:9" x14ac:dyDescent="0.25">
      <c r="B145" s="69"/>
      <c r="C145" s="69"/>
      <c r="D145" s="75" t="s">
        <v>310</v>
      </c>
      <c r="E145" s="92"/>
      <c r="F145" s="76"/>
      <c r="G145" s="20">
        <f t="shared" si="4"/>
        <v>210139464</v>
      </c>
      <c r="H145" s="21">
        <v>210139464</v>
      </c>
      <c r="I145" s="21">
        <v>0</v>
      </c>
    </row>
    <row r="146" spans="2:9" s="10" customFormat="1" ht="15.75" customHeight="1" x14ac:dyDescent="0.25">
      <c r="B146" s="69"/>
      <c r="C146" s="69"/>
      <c r="D146" s="90" t="s">
        <v>311</v>
      </c>
      <c r="E146" s="93"/>
      <c r="F146" s="91"/>
      <c r="G146" s="23">
        <f t="shared" si="4"/>
        <v>801621089</v>
      </c>
      <c r="H146" s="24">
        <v>592016656</v>
      </c>
      <c r="I146" s="24">
        <v>209604433</v>
      </c>
    </row>
    <row r="147" spans="2:9" ht="15.75" customHeight="1" x14ac:dyDescent="0.25">
      <c r="B147" s="69"/>
      <c r="C147" s="69"/>
      <c r="D147" s="75" t="s">
        <v>312</v>
      </c>
      <c r="E147" s="92"/>
      <c r="F147" s="76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69"/>
      <c r="C148" s="69"/>
      <c r="D148" s="75" t="s">
        <v>313</v>
      </c>
      <c r="E148" s="92"/>
      <c r="F148" s="76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69"/>
      <c r="C149" s="69"/>
      <c r="D149" s="90" t="s">
        <v>314</v>
      </c>
      <c r="E149" s="93"/>
      <c r="F149" s="91"/>
      <c r="G149" s="23">
        <f t="shared" si="4"/>
        <v>801621089</v>
      </c>
      <c r="H149" s="24">
        <v>592016656</v>
      </c>
      <c r="I149" s="24">
        <v>209604433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68"/>
      <c r="C153" s="68"/>
      <c r="D153" s="68"/>
      <c r="E153" s="68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68"/>
      <c r="C155" s="68"/>
      <c r="D155" s="68"/>
      <c r="E155" s="68"/>
      <c r="G155" s="11"/>
    </row>
    <row r="156" spans="2:9" ht="15.75" customHeight="1" x14ac:dyDescent="0.25">
      <c r="D156" s="8"/>
    </row>
    <row r="157" spans="2:9" ht="15.75" customHeight="1" x14ac:dyDescent="0.25">
      <c r="B157" s="68"/>
      <c r="C157" s="68"/>
      <c r="D157" s="68"/>
      <c r="E157" s="68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DE42E795-2E89-44B9-B869-B2554AB44778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2-чорак 2024</vt:lpstr>
      <vt:lpstr>3-чорак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2025-10-15T10:20:37Z</dcterms:modified>
</cp:coreProperties>
</file>